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:\Meu Drive\01_PROJETOS E OBRAS\2021-2024\RECAPE - AV. 7 DE SETEMBRO\LICITAÇÃO\"/>
    </mc:Choice>
  </mc:AlternateContent>
  <xr:revisionPtr revIDLastSave="0" documentId="13_ncr:1_{EA24B4BD-5761-4E4C-BA30-738FD19D6A9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rçamento Sintético" sheetId="1" r:id="rId1"/>
    <sheet name="CRONOGRAMA" sheetId="2" r:id="rId2"/>
  </sheets>
  <externalReferences>
    <externalReference r:id="rId3"/>
    <externalReference r:id="rId4"/>
  </externalReferences>
  <definedNames>
    <definedName name="_xlnm.Print_Area" localSheetId="1">CRONOGRAMA!$A$1:$J$28</definedName>
    <definedName name="_xlnm.Print_Titles" localSheetId="0">'[1]repeated header'!$4:$4</definedName>
  </definedNames>
  <calcPr calcId="181029"/>
</workbook>
</file>

<file path=xl/calcChain.xml><?xml version="1.0" encoding="utf-8"?>
<calcChain xmlns="http://schemas.openxmlformats.org/spreadsheetml/2006/main">
  <c r="J22" i="2" l="1"/>
  <c r="J21" i="2"/>
  <c r="J20" i="2"/>
  <c r="J18" i="2"/>
  <c r="J17" i="2"/>
  <c r="A17" i="2"/>
  <c r="J16" i="2"/>
  <c r="J15" i="2"/>
  <c r="A15" i="2"/>
  <c r="J14" i="2"/>
  <c r="J13" i="2"/>
  <c r="B13" i="2"/>
  <c r="A13" i="2"/>
</calcChain>
</file>

<file path=xl/sharedStrings.xml><?xml version="1.0" encoding="utf-8"?>
<sst xmlns="http://schemas.openxmlformats.org/spreadsheetml/2006/main" count="123" uniqueCount="93">
  <si>
    <t>Obra</t>
  </si>
  <si>
    <t>Bancos</t>
  </si>
  <si>
    <t>B.D.I.</t>
  </si>
  <si>
    <t>Encargos Sociais</t>
  </si>
  <si>
    <t xml:space="preserve"> 22,04%</t>
  </si>
  <si>
    <t>Não 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</si>
  <si>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</si>
  <si>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</si>
  <si>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</si>
  <si>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</si>
  <si>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</si>
  <si>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</si>
  <si>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</si>
  <si>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</si>
  <si>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</si>
  <si>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</si>
  <si>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</si>
  <si>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</si>
  <si>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</si>
  <si>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1.1 </t>
  </si>
  <si>
    <t xml:space="preserve"> 02.08.050 </t>
  </si>
  <si>
    <t>Placa em lona com impressão digital e estrutura em madeira</t>
  </si>
  <si>
    <t>m²</t>
  </si>
  <si>
    <t xml:space="preserve"> 2 </t>
  </si>
  <si>
    <t>RECAPAMENTO ASFÁLTICO - Av. Sete de Setembro</t>
  </si>
  <si>
    <t xml:space="preserve"> 2.1 </t>
  </si>
  <si>
    <t xml:space="preserve"> 54.01.410 </t>
  </si>
  <si>
    <t>Varrição de pavimento para recapeamento</t>
  </si>
  <si>
    <t xml:space="preserve"> 2.2 </t>
  </si>
  <si>
    <t xml:space="preserve"> 54.03.230 </t>
  </si>
  <si>
    <t>Imprimação betuminosa ligante</t>
  </si>
  <si>
    <t xml:space="preserve"> 2.3 </t>
  </si>
  <si>
    <t xml:space="preserve"> 54.03.210 </t>
  </si>
  <si>
    <t>Camada de rolamento em concreto betuminoso usinado quente - CBUQ</t>
  </si>
  <si>
    <t>m³</t>
  </si>
  <si>
    <t xml:space="preserve"> 3 </t>
  </si>
  <si>
    <t>SINALIZAÇÃO</t>
  </si>
  <si>
    <t xml:space="preserve"> 3.1 </t>
  </si>
  <si>
    <t xml:space="preserve"> 70.02.010 </t>
  </si>
  <si>
    <t>Sinalização horizontal com tinta vinílica ou acrílica</t>
  </si>
  <si>
    <t xml:space="preserve"> 3.2 </t>
  </si>
  <si>
    <t xml:space="preserve"> 97.05.130 </t>
  </si>
  <si>
    <t>Colocação de placa em suporte de madeira / metálico - solo</t>
  </si>
  <si>
    <t xml:space="preserve"> 3.3 </t>
  </si>
  <si>
    <t xml:space="preserve"> 97.05.140 </t>
  </si>
  <si>
    <t>Suporte de perfil metálico galvanizado</t>
  </si>
  <si>
    <t>KG</t>
  </si>
  <si>
    <t xml:space="preserve"> 3.4 </t>
  </si>
  <si>
    <t xml:space="preserve"> 70.03.010 </t>
  </si>
  <si>
    <t>Placa para sinalização viária em alumínio composto, totalmente refletiva com película IA/IA - área até 2,0 m²</t>
  </si>
  <si>
    <t>Total sem BDI</t>
  </si>
  <si>
    <t>Total do BDI</t>
  </si>
  <si>
    <t>Total Geral</t>
  </si>
  <si>
    <t>CRONOGRAMA FÍSICO - DESEMBOLSO E APLICAÇÃO DOS RECURSOS</t>
  </si>
  <si>
    <t>GOVERNO DO ESTADO DE SÃO PAULO</t>
  </si>
  <si>
    <t>SECRETARIA DE DESENVOLVIMENTO REGIONAL</t>
  </si>
  <si>
    <t>MUNICÍPIO</t>
  </si>
  <si>
    <t>SUBSECRETARIA DE CONVÊNIOS COM MUNICÍPIOS E ENTIDADES NÃO GOVERNAMENTAIS</t>
  </si>
  <si>
    <t>SALTINHO</t>
  </si>
  <si>
    <t>OBRA:</t>
  </si>
  <si>
    <t>PRAZO PROPOSTO</t>
  </si>
  <si>
    <t xml:space="preserve">DATA BASE: </t>
  </si>
  <si>
    <t>INÍCIO: 30 dias da data da assinatura do convênio</t>
  </si>
  <si>
    <r>
      <t>FINAL: 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</si>
  <si>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t>ITEM</t>
  </si>
  <si>
    <t>SERVIÇOS</t>
  </si>
  <si>
    <t>UNIDADE</t>
  </si>
  <si>
    <t>1a. ETAPA</t>
  </si>
  <si>
    <t>2a. ETAPA</t>
  </si>
  <si>
    <t>3a. ETAPA</t>
  </si>
  <si>
    <r>
      <t>PERÍODO:</t>
    </r>
    <r>
      <rPr>
        <b/>
        <sz val="12"/>
        <color indexed="12"/>
        <rFont val="Times New Roman"/>
        <family val="1"/>
      </rPr>
      <t xml:space="preserve"> 720</t>
    </r>
    <r>
      <rPr>
        <b/>
        <sz val="12"/>
        <rFont val="Times New Roman"/>
        <family val="1"/>
      </rPr>
      <t xml:space="preserve"> dias</t>
    </r>
  </si>
  <si>
    <r>
      <t>PERÍODO:</t>
    </r>
    <r>
      <rPr>
        <b/>
        <sz val="12"/>
        <color indexed="12"/>
        <rFont val="Times New Roman"/>
        <family val="1"/>
      </rPr>
      <t xml:space="preserve"> 0</t>
    </r>
    <r>
      <rPr>
        <b/>
        <sz val="12"/>
        <rFont val="Times New Roman"/>
        <family val="1"/>
      </rPr>
      <t xml:space="preserve"> dias</t>
    </r>
  </si>
  <si>
    <t>TOTAL</t>
  </si>
  <si>
    <t xml:space="preserve"> </t>
  </si>
  <si>
    <r>
      <t xml:space="preserve">PRAZO DE LIBERAÇÃO:                       </t>
    </r>
    <r>
      <rPr>
        <sz val="8"/>
        <rFont val="Times New Roman"/>
        <family val="1"/>
      </rPr>
      <t>em até 30 dias após à expedição da ordem de serviço</t>
    </r>
  </si>
  <si>
    <r>
      <t xml:space="preserve">PRAZO DE EXECUÇÃO:                690 </t>
    </r>
    <r>
      <rPr>
        <sz val="8"/>
        <rFont val="Times New Roman"/>
        <family val="1"/>
      </rPr>
      <t>dias</t>
    </r>
  </si>
  <si>
    <r>
      <t xml:space="preserve">PRAZO DE LIBERAÇÃO:                       </t>
    </r>
    <r>
      <rPr>
        <sz val="8"/>
        <rFont val="Times New Roman"/>
        <family val="1"/>
      </rPr>
      <t>em até 30 dias após a conclusão da etapa.</t>
    </r>
  </si>
  <si>
    <r>
      <t xml:space="preserve">PRAZO DE EXECUÇÃO:                0 </t>
    </r>
    <r>
      <rPr>
        <sz val="8"/>
        <rFont val="Times New Roman"/>
        <family val="1"/>
      </rPr>
      <t>dias</t>
    </r>
  </si>
  <si>
    <t>UNID.</t>
  </si>
  <si>
    <t>R$</t>
  </si>
  <si>
    <t>RECAPEAMENTO ASFÁLTICO - Av. SETE DE SETEMBRO</t>
  </si>
  <si>
    <t>RECURSOS ESTADUAIS</t>
  </si>
  <si>
    <t>RECURSOS PRÓPRIOS</t>
  </si>
  <si>
    <t xml:space="preserve">T O T A L </t>
  </si>
  <si>
    <t>ASSINATURA: _______________________</t>
  </si>
  <si>
    <t>Carlos Eduardo Torrezan</t>
  </si>
  <si>
    <t>nº do CREA  5069819218</t>
  </si>
  <si>
    <r>
      <t xml:space="preserve">OBS.: Emenda até R$ 500 mil, o cronrograma deve ser em parcela única. </t>
    </r>
    <r>
      <rPr>
        <b/>
        <sz val="10"/>
        <color indexed="8"/>
        <rFont val="Times New Roman"/>
        <family val="1"/>
      </rPr>
      <t>NÃO ALTERAR OS PRAZOS</t>
    </r>
  </si>
  <si>
    <t>ESTA INFORMAÇÃO NÃO DEVE SAIR NA IMPRESSÃO</t>
  </si>
  <si>
    <t>CDHU</t>
  </si>
  <si>
    <t xml:space="preserve">CDHU - 02/2022 - São Paulo
</t>
  </si>
  <si>
    <t xml:space="preserve">_______________________________________________________________
CARLOS EDUARDO TORREZAN
CREA: 506.981.921-8
</t>
  </si>
  <si>
    <t>RECAPEAMENTO ASFÁLTICO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</si>
</sst>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%"/>
    <numFmt numFmtId="165" formatCode="[$-416]mmmm\-yy;@"/>
  </numFmts>
  <fonts count="49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MS Sans Serif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Georgia"/>
      <family val="1"/>
    </font>
    <font>
      <b/>
      <sz val="10"/>
      <name val="Times New Roman"/>
      <family val="1"/>
    </font>
    <font>
      <sz val="9.5"/>
      <name val="Georgia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12"/>
      <name val="Times New Roman"/>
      <family val="1"/>
    </font>
    <font>
      <sz val="8.5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4"/>
      <name val="Arial Narrow"/>
      <family val="2"/>
    </font>
    <font>
      <sz val="11"/>
      <name val="BaskervilleT"/>
    </font>
    <font>
      <sz val="11"/>
      <name val="MS Sans Serif"/>
      <family val="2"/>
    </font>
    <font>
      <b/>
      <sz val="10"/>
      <color indexed="56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27"/>
      </top>
      <bottom/>
      <diagonal/>
    </border>
  </borders>
  <cellStyleXfs count="2">
    <xf numFmtId="0" fontId="0" fillId="0" borderId="0"/>
    <xf numFmtId="0" fontId="21" fillId="0" borderId="0"/>
  </cellStyleXfs>
  <cellXfs count="135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right" vertical="top" wrapText="1"/>
    </xf>
    <xf numFmtId="4" fontId="8" fillId="9" borderId="6" xfId="0" applyNumberFormat="1" applyFont="1" applyFill="1" applyBorder="1" applyAlignment="1">
      <alignment horizontal="right" vertical="top" wrapText="1"/>
    </xf>
    <xf numFmtId="164" fontId="9" fillId="10" borderId="7" xfId="0" applyNumberFormat="1" applyFont="1" applyFill="1" applyBorder="1" applyAlignment="1">
      <alignment horizontal="right" vertical="top" wrapText="1"/>
    </xf>
    <xf numFmtId="0" fontId="10" fillId="11" borderId="8" xfId="0" applyFont="1" applyFill="1" applyBorder="1" applyAlignment="1">
      <alignment horizontal="left" vertical="top" wrapText="1"/>
    </xf>
    <xf numFmtId="0" fontId="11" fillId="12" borderId="9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right" vertical="top" wrapText="1"/>
    </xf>
    <xf numFmtId="4" fontId="13" fillId="14" borderId="11" xfId="0" applyNumberFormat="1" applyFont="1" applyFill="1" applyBorder="1" applyAlignment="1">
      <alignment horizontal="right" vertical="top" wrapText="1"/>
    </xf>
    <xf numFmtId="164" fontId="14" fillId="15" borderId="12" xfId="0" applyNumberFormat="1" applyFont="1" applyFill="1" applyBorder="1" applyAlignment="1">
      <alignment horizontal="right" vertical="top" wrapText="1"/>
    </xf>
    <xf numFmtId="0" fontId="15" fillId="16" borderId="0" xfId="0" applyFont="1" applyFill="1" applyAlignment="1">
      <alignment horizontal="left" vertical="top" wrapText="1"/>
    </xf>
    <xf numFmtId="0" fontId="16" fillId="17" borderId="0" xfId="0" applyFont="1" applyFill="1" applyAlignment="1">
      <alignment horizontal="center" vertical="top" wrapText="1"/>
    </xf>
    <xf numFmtId="0" fontId="17" fillId="18" borderId="0" xfId="0" applyFont="1" applyFill="1" applyAlignment="1">
      <alignment horizontal="right" vertical="top" wrapText="1"/>
    </xf>
    <xf numFmtId="0" fontId="19" fillId="20" borderId="0" xfId="0" applyFont="1" applyFill="1" applyAlignment="1">
      <alignment horizontal="left" vertical="top" wrapText="1"/>
    </xf>
    <xf numFmtId="0" fontId="20" fillId="21" borderId="0" xfId="0" applyFont="1" applyFill="1" applyAlignment="1">
      <alignment horizontal="center" vertical="top" wrapText="1"/>
    </xf>
    <xf numFmtId="0" fontId="23" fillId="0" borderId="0" xfId="1" applyFont="1"/>
    <xf numFmtId="0" fontId="22" fillId="0" borderId="13" xfId="1" applyFont="1" applyBorder="1"/>
    <xf numFmtId="0" fontId="24" fillId="0" borderId="0" xfId="1" applyFont="1"/>
    <xf numFmtId="0" fontId="24" fillId="0" borderId="0" xfId="1" applyFont="1" applyAlignment="1">
      <alignment horizontal="center"/>
    </xf>
    <xf numFmtId="0" fontId="25" fillId="0" borderId="13" xfId="1" applyFont="1" applyBorder="1"/>
    <xf numFmtId="0" fontId="25" fillId="0" borderId="0" xfId="1" applyFont="1"/>
    <xf numFmtId="0" fontId="26" fillId="0" borderId="0" xfId="1" applyFont="1" applyAlignment="1">
      <alignment horizontal="center"/>
    </xf>
    <xf numFmtId="0" fontId="26" fillId="0" borderId="0" xfId="1" applyFont="1" applyAlignment="1">
      <alignment horizontal="centerContinuous"/>
    </xf>
    <xf numFmtId="0" fontId="27" fillId="0" borderId="13" xfId="1" applyFont="1" applyBorder="1"/>
    <xf numFmtId="165" fontId="29" fillId="0" borderId="0" xfId="1" applyNumberFormat="1" applyFont="1" applyAlignment="1">
      <alignment horizontal="center"/>
    </xf>
    <xf numFmtId="0" fontId="30" fillId="0" borderId="0" xfId="1" applyFont="1"/>
    <xf numFmtId="0" fontId="31" fillId="0" borderId="20" xfId="1" applyFont="1" applyBorder="1"/>
    <xf numFmtId="0" fontId="26" fillId="0" borderId="16" xfId="1" applyFont="1" applyBorder="1" applyAlignment="1">
      <alignment horizontal="center"/>
    </xf>
    <xf numFmtId="0" fontId="24" fillId="0" borderId="24" xfId="1" applyFont="1" applyBorder="1"/>
    <xf numFmtId="165" fontId="29" fillId="0" borderId="19" xfId="1" applyNumberFormat="1" applyFont="1" applyBorder="1" applyAlignment="1">
      <alignment horizontal="center"/>
    </xf>
    <xf numFmtId="0" fontId="31" fillId="0" borderId="0" xfId="1" applyFont="1" applyBorder="1"/>
    <xf numFmtId="0" fontId="33" fillId="0" borderId="0" xfId="1" applyFont="1"/>
    <xf numFmtId="0" fontId="24" fillId="0" borderId="14" xfId="1" applyFont="1" applyBorder="1" applyAlignment="1">
      <alignment horizontal="center"/>
    </xf>
    <xf numFmtId="0" fontId="34" fillId="0" borderId="25" xfId="1" applyFont="1" applyBorder="1" applyAlignment="1">
      <alignment horizontal="center"/>
    </xf>
    <xf numFmtId="0" fontId="29" fillId="0" borderId="16" xfId="1" applyFont="1" applyBorder="1" applyAlignment="1">
      <alignment horizontal="center"/>
    </xf>
    <xf numFmtId="0" fontId="35" fillId="0" borderId="21" xfId="1" applyFont="1" applyBorder="1" applyAlignment="1">
      <alignment horizontal="centerContinuous"/>
    </xf>
    <xf numFmtId="0" fontId="23" fillId="0" borderId="14" xfId="1" applyFont="1" applyBorder="1" applyAlignment="1">
      <alignment horizontal="centerContinuous"/>
    </xf>
    <xf numFmtId="0" fontId="23" fillId="0" borderId="23" xfId="1" applyFont="1" applyBorder="1" applyAlignment="1">
      <alignment horizontal="centerContinuous"/>
    </xf>
    <xf numFmtId="4" fontId="23" fillId="0" borderId="25" xfId="1" applyNumberFormat="1" applyFont="1" applyBorder="1" applyAlignment="1">
      <alignment horizontal="center"/>
    </xf>
    <xf numFmtId="0" fontId="24" fillId="0" borderId="24" xfId="1" applyFont="1" applyBorder="1" applyAlignment="1">
      <alignment horizontal="center"/>
    </xf>
    <xf numFmtId="0" fontId="23" fillId="0" borderId="26" xfId="1" applyFont="1" applyBorder="1" applyAlignment="1">
      <alignment horizontal="center"/>
    </xf>
    <xf numFmtId="0" fontId="23" fillId="0" borderId="27" xfId="1" applyFont="1" applyBorder="1" applyAlignment="1">
      <alignment horizontal="center"/>
    </xf>
    <xf numFmtId="4" fontId="30" fillId="0" borderId="25" xfId="1" applyNumberFormat="1" applyFont="1" applyBorder="1" applyAlignment="1">
      <alignment horizontal="center"/>
    </xf>
    <xf numFmtId="0" fontId="24" fillId="0" borderId="17" xfId="1" applyFont="1" applyBorder="1"/>
    <xf numFmtId="0" fontId="23" fillId="0" borderId="28" xfId="1" applyFont="1" applyBorder="1" applyAlignment="1">
      <alignment horizontal="center"/>
    </xf>
    <xf numFmtId="0" fontId="23" fillId="0" borderId="19" xfId="1" applyFont="1" applyBorder="1" applyAlignment="1">
      <alignment horizontal="center"/>
    </xf>
    <xf numFmtId="0" fontId="37" fillId="0" borderId="23" xfId="1" applyFont="1" applyBorder="1" applyAlignment="1">
      <alignment horizontal="center" vertical="top" wrapText="1"/>
    </xf>
    <xf numFmtId="0" fontId="37" fillId="0" borderId="19" xfId="1" applyFont="1" applyBorder="1" applyAlignment="1">
      <alignment horizontal="center" vertical="top" wrapText="1"/>
    </xf>
    <xf numFmtId="4" fontId="23" fillId="22" borderId="27" xfId="1" applyNumberFormat="1" applyFont="1" applyFill="1" applyBorder="1" applyAlignment="1">
      <alignment horizontal="center"/>
    </xf>
    <xf numFmtId="0" fontId="29" fillId="0" borderId="26" xfId="1" applyFont="1" applyBorder="1" applyAlignment="1">
      <alignment vertical="top"/>
    </xf>
    <xf numFmtId="0" fontId="23" fillId="0" borderId="29" xfId="1" applyFont="1" applyBorder="1" applyAlignment="1">
      <alignment horizontal="center"/>
    </xf>
    <xf numFmtId="4" fontId="23" fillId="0" borderId="31" xfId="1" applyNumberFormat="1" applyFont="1" applyBorder="1" applyAlignment="1">
      <alignment horizontal="center"/>
    </xf>
    <xf numFmtId="0" fontId="39" fillId="0" borderId="28" xfId="1" applyFont="1" applyBorder="1" applyAlignment="1">
      <alignment vertical="top"/>
    </xf>
    <xf numFmtId="0" fontId="36" fillId="0" borderId="19" xfId="1" applyFont="1" applyBorder="1" applyAlignment="1">
      <alignment horizontal="center"/>
    </xf>
    <xf numFmtId="4" fontId="24" fillId="0" borderId="0" xfId="1" applyNumberFormat="1" applyFont="1"/>
    <xf numFmtId="0" fontId="29" fillId="0" borderId="26" xfId="1" applyFont="1" applyBorder="1" applyAlignment="1">
      <alignment vertical="top" wrapText="1"/>
    </xf>
    <xf numFmtId="0" fontId="23" fillId="0" borderId="29" xfId="1" applyFont="1" applyBorder="1" applyAlignment="1">
      <alignment horizontal="center" vertical="center"/>
    </xf>
    <xf numFmtId="4" fontId="23" fillId="0" borderId="31" xfId="1" applyNumberFormat="1" applyFont="1" applyBorder="1" applyAlignment="1">
      <alignment horizontal="center" vertical="center"/>
    </xf>
    <xf numFmtId="4" fontId="0" fillId="0" borderId="0" xfId="0" applyNumberFormat="1"/>
    <xf numFmtId="0" fontId="26" fillId="22" borderId="34" xfId="1" applyFont="1" applyFill="1" applyBorder="1" applyAlignment="1">
      <alignment horizontal="left" vertical="center"/>
    </xf>
    <xf numFmtId="0" fontId="23" fillId="22" borderId="35" xfId="1" applyFont="1" applyFill="1" applyBorder="1"/>
    <xf numFmtId="0" fontId="30" fillId="22" borderId="36" xfId="1" applyFont="1" applyFill="1" applyBorder="1" applyAlignment="1">
      <alignment horizontal="center"/>
    </xf>
    <xf numFmtId="4" fontId="23" fillId="22" borderId="18" xfId="1" applyNumberFormat="1" applyFont="1" applyFill="1" applyBorder="1" applyAlignment="1">
      <alignment horizontal="center"/>
    </xf>
    <xf numFmtId="4" fontId="23" fillId="22" borderId="21" xfId="1" applyNumberFormat="1" applyFont="1" applyFill="1" applyBorder="1"/>
    <xf numFmtId="4" fontId="23" fillId="22" borderId="19" xfId="1" applyNumberFormat="1" applyFont="1" applyFill="1" applyBorder="1"/>
    <xf numFmtId="4" fontId="23" fillId="22" borderId="19" xfId="1" applyNumberFormat="1" applyFont="1" applyFill="1" applyBorder="1" applyAlignment="1">
      <alignment horizontal="center"/>
    </xf>
    <xf numFmtId="0" fontId="36" fillId="0" borderId="17" xfId="1" applyFont="1" applyBorder="1" applyAlignment="1">
      <alignment horizontal="left"/>
    </xf>
    <xf numFmtId="0" fontId="30" fillId="0" borderId="18" xfId="1" applyFont="1" applyBorder="1" applyAlignment="1">
      <alignment horizontal="left"/>
    </xf>
    <xf numFmtId="0" fontId="30" fillId="0" borderId="19" xfId="1" applyFont="1" applyBorder="1" applyAlignment="1">
      <alignment horizontal="center"/>
    </xf>
    <xf numFmtId="4" fontId="36" fillId="0" borderId="23" xfId="1" applyNumberFormat="1" applyFont="1" applyBorder="1" applyAlignment="1">
      <alignment horizontal="center"/>
    </xf>
    <xf numFmtId="0" fontId="30" fillId="0" borderId="17" xfId="1" applyFont="1" applyBorder="1" applyAlignment="1">
      <alignment horizontal="left"/>
    </xf>
    <xf numFmtId="4" fontId="30" fillId="0" borderId="23" xfId="1" applyNumberFormat="1" applyFont="1" applyBorder="1" applyAlignment="1">
      <alignment horizontal="center"/>
    </xf>
    <xf numFmtId="0" fontId="40" fillId="0" borderId="18" xfId="1" applyFont="1" applyBorder="1" applyAlignment="1">
      <alignment horizontal="left"/>
    </xf>
    <xf numFmtId="0" fontId="40" fillId="0" borderId="19" xfId="1" applyFont="1" applyBorder="1" applyAlignment="1">
      <alignment horizontal="center"/>
    </xf>
    <xf numFmtId="0" fontId="39" fillId="0" borderId="0" xfId="1" applyFont="1" applyAlignment="1">
      <alignment horizontal="left"/>
    </xf>
    <xf numFmtId="0" fontId="40" fillId="0" borderId="0" xfId="1" applyFont="1" applyAlignment="1">
      <alignment horizontal="left"/>
    </xf>
    <xf numFmtId="0" fontId="40" fillId="0" borderId="0" xfId="1" applyFont="1" applyAlignment="1">
      <alignment horizontal="center"/>
    </xf>
    <xf numFmtId="4" fontId="36" fillId="0" borderId="0" xfId="1" applyNumberFormat="1" applyFont="1" applyAlignment="1">
      <alignment horizontal="center"/>
    </xf>
    <xf numFmtId="4" fontId="40" fillId="0" borderId="0" xfId="1" applyNumberFormat="1" applyFont="1" applyAlignment="1">
      <alignment horizontal="center"/>
    </xf>
    <xf numFmtId="0" fontId="41" fillId="0" borderId="0" xfId="1" applyFont="1"/>
    <xf numFmtId="0" fontId="23" fillId="0" borderId="0" xfId="1" applyFont="1" applyAlignment="1">
      <alignment horizontal="center"/>
    </xf>
    <xf numFmtId="0" fontId="42" fillId="0" borderId="0" xfId="1" applyFont="1"/>
    <xf numFmtId="4" fontId="44" fillId="0" borderId="0" xfId="1" applyNumberFormat="1" applyFont="1"/>
    <xf numFmtId="0" fontId="44" fillId="0" borderId="0" xfId="1" applyFont="1"/>
    <xf numFmtId="0" fontId="45" fillId="0" borderId="0" xfId="1" applyFont="1" applyAlignment="1">
      <alignment horizontal="center"/>
    </xf>
    <xf numFmtId="0" fontId="23" fillId="0" borderId="37" xfId="1" applyFont="1" applyBorder="1"/>
    <xf numFmtId="0" fontId="24" fillId="0" borderId="37" xfId="1" applyFont="1" applyBorder="1" applyAlignment="1">
      <alignment horizontal="center"/>
    </xf>
    <xf numFmtId="0" fontId="46" fillId="23" borderId="0" xfId="1" applyFont="1" applyFill="1"/>
    <xf numFmtId="0" fontId="24" fillId="23" borderId="0" xfId="1" applyFont="1" applyFill="1"/>
    <xf numFmtId="0" fontId="24" fillId="23" borderId="0" xfId="1" applyFont="1" applyFill="1" applyAlignment="1">
      <alignment horizontal="center"/>
    </xf>
    <xf numFmtId="0" fontId="26" fillId="23" borderId="0" xfId="1" applyFont="1" applyFill="1"/>
    <xf numFmtId="0" fontId="48" fillId="0" borderId="0" xfId="1" applyFont="1"/>
    <xf numFmtId="0" fontId="17" fillId="18" borderId="0" xfId="0" applyFont="1" applyFill="1" applyAlignment="1">
      <alignment horizontal="right" vertical="top" wrapText="1"/>
    </xf>
    <xf numFmtId="0" fontId="15" fillId="16" borderId="0" xfId="0" applyFont="1" applyFill="1" applyAlignment="1">
      <alignment horizontal="left" vertical="top" wrapText="1"/>
    </xf>
    <xf numFmtId="4" fontId="18" fillId="19" borderId="0" xfId="0" applyNumberFormat="1" applyFont="1" applyFill="1" applyAlignment="1">
      <alignment horizontal="right" vertical="top" wrapText="1"/>
    </xf>
    <xf numFmtId="0" fontId="19" fillId="21" borderId="0" xfId="0" applyFont="1" applyFill="1" applyAlignment="1">
      <alignment horizontal="center" vertical="top" wrapText="1"/>
    </xf>
    <xf numFmtId="0" fontId="0" fillId="0" borderId="0" xfId="0"/>
    <xf numFmtId="0" fontId="2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top" wrapText="1"/>
    </xf>
    <xf numFmtId="0" fontId="43" fillId="0" borderId="0" xfId="1" applyFont="1" applyAlignment="1">
      <alignment horizontal="center"/>
    </xf>
    <xf numFmtId="4" fontId="23" fillId="0" borderId="21" xfId="1" applyNumberFormat="1" applyFont="1" applyBorder="1" applyAlignment="1">
      <alignment horizontal="center"/>
    </xf>
    <xf numFmtId="4" fontId="23" fillId="0" borderId="23" xfId="1" applyNumberFormat="1" applyFont="1" applyBorder="1" applyAlignment="1">
      <alignment horizontal="center"/>
    </xf>
    <xf numFmtId="4" fontId="24" fillId="0" borderId="23" xfId="1" applyNumberFormat="1" applyFont="1" applyBorder="1" applyAlignment="1">
      <alignment horizontal="center"/>
    </xf>
    <xf numFmtId="4" fontId="36" fillId="0" borderId="21" xfId="1" applyNumberFormat="1" applyFont="1" applyBorder="1" applyAlignment="1">
      <alignment horizontal="center"/>
    </xf>
    <xf numFmtId="4" fontId="36" fillId="0" borderId="23" xfId="1" applyNumberFormat="1" applyFont="1" applyBorder="1" applyAlignment="1">
      <alignment horizontal="center"/>
    </xf>
    <xf numFmtId="4" fontId="34" fillId="0" borderId="32" xfId="1" applyNumberFormat="1" applyFont="1" applyBorder="1" applyAlignment="1">
      <alignment horizontal="center"/>
    </xf>
    <xf numFmtId="4" fontId="34" fillId="0" borderId="33" xfId="1" applyNumberFormat="1" applyFont="1" applyBorder="1" applyAlignment="1">
      <alignment horizontal="center"/>
    </xf>
    <xf numFmtId="4" fontId="23" fillId="0" borderId="30" xfId="1" applyNumberFormat="1" applyFont="1" applyBorder="1" applyAlignment="1">
      <alignment horizontal="center"/>
    </xf>
    <xf numFmtId="4" fontId="23" fillId="0" borderId="31" xfId="1" applyNumberFormat="1" applyFont="1" applyBorder="1" applyAlignment="1">
      <alignment horizontal="center"/>
    </xf>
    <xf numFmtId="4" fontId="23" fillId="0" borderId="30" xfId="1" applyNumberFormat="1" applyFont="1" applyBorder="1" applyAlignment="1">
      <alignment horizontal="center" vertical="center"/>
    </xf>
    <xf numFmtId="4" fontId="23" fillId="0" borderId="31" xfId="1" applyNumberFormat="1" applyFont="1" applyBorder="1" applyAlignment="1">
      <alignment horizontal="center" vertical="center"/>
    </xf>
    <xf numFmtId="0" fontId="29" fillId="0" borderId="21" xfId="1" applyFont="1" applyBorder="1" applyAlignment="1">
      <alignment horizontal="left" vertical="center" wrapText="1"/>
    </xf>
    <xf numFmtId="0" fontId="29" fillId="0" borderId="22" xfId="1" applyFont="1" applyBorder="1" applyAlignment="1">
      <alignment horizontal="left" vertical="center" wrapText="1"/>
    </xf>
    <xf numFmtId="0" fontId="29" fillId="0" borderId="23" xfId="1" applyFont="1" applyBorder="1" applyAlignment="1">
      <alignment horizontal="left" vertical="center" wrapText="1"/>
    </xf>
    <xf numFmtId="0" fontId="30" fillId="0" borderId="21" xfId="1" applyFont="1" applyBorder="1" applyAlignment="1">
      <alignment horizontal="center"/>
    </xf>
    <xf numFmtId="0" fontId="30" fillId="0" borderId="23" xfId="1" applyFont="1" applyBorder="1" applyAlignment="1">
      <alignment horizontal="center"/>
    </xf>
    <xf numFmtId="0" fontId="29" fillId="0" borderId="21" xfId="1" applyFont="1" applyBorder="1" applyAlignment="1">
      <alignment horizontal="left" vertical="center"/>
    </xf>
    <xf numFmtId="0" fontId="29" fillId="0" borderId="22" xfId="1" applyFont="1" applyBorder="1" applyAlignment="1">
      <alignment horizontal="left" vertical="center"/>
    </xf>
    <xf numFmtId="0" fontId="29" fillId="0" borderId="23" xfId="1" applyFont="1" applyBorder="1" applyAlignment="1">
      <alignment horizontal="left" vertical="center"/>
    </xf>
    <xf numFmtId="0" fontId="22" fillId="0" borderId="13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6" fillId="0" borderId="14" xfId="1" applyFont="1" applyBorder="1" applyAlignment="1">
      <alignment horizontal="center"/>
    </xf>
    <xf numFmtId="0" fontId="26" fillId="0" borderId="15" xfId="1" applyFont="1" applyBorder="1" applyAlignment="1">
      <alignment horizontal="center"/>
    </xf>
    <xf numFmtId="0" fontId="26" fillId="0" borderId="16" xfId="1" applyFont="1" applyBorder="1" applyAlignment="1">
      <alignment horizontal="center"/>
    </xf>
    <xf numFmtId="0" fontId="28" fillId="0" borderId="17" xfId="1" applyFont="1" applyBorder="1" applyAlignment="1">
      <alignment horizontal="center" vertical="center"/>
    </xf>
    <xf numFmtId="0" fontId="28" fillId="0" borderId="18" xfId="1" applyFont="1" applyBorder="1" applyAlignment="1">
      <alignment horizontal="center" vertical="center"/>
    </xf>
    <xf numFmtId="0" fontId="28" fillId="0" borderId="19" xfId="1" applyFont="1" applyBorder="1" applyAlignment="1">
      <alignment horizontal="center" vertical="center"/>
    </xf>
    <xf numFmtId="0" fontId="32" fillId="0" borderId="20" xfId="1" applyFont="1" applyBorder="1" applyAlignment="1">
      <alignment horizontal="left"/>
    </xf>
    <xf numFmtId="0" fontId="26" fillId="0" borderId="21" xfId="1" applyFont="1" applyBorder="1" applyAlignment="1">
      <alignment horizontal="center"/>
    </xf>
    <xf numFmtId="0" fontId="26" fillId="0" borderId="22" xfId="1" applyFont="1" applyBorder="1" applyAlignment="1">
      <alignment horizontal="center"/>
    </xf>
    <xf numFmtId="0" fontId="26" fillId="0" borderId="23" xfId="1" applyFont="1" applyBorder="1" applyAlignment="1">
      <alignment horizontal="center"/>
    </xf>
  </cellXfs>
  <cellStyles count="2">
    <cellStyle name="Normal" xfId="0" builtinId="0"/>
    <cellStyle name="Normal 9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00150" cy="1333500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3990E767-C0F8-40A8-98F8-7CF79A438C23}"/>
            </a:ext>
          </a:extLst>
        </xdr:cNvPr>
        <xdr:cNvSpPr>
          <a:spLocks noChangeShapeType="1"/>
        </xdr:cNvSpPr>
      </xdr:nvSpPr>
      <xdr:spPr bwMode="auto">
        <a:xfrm>
          <a:off x="9115425" y="38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0E97C973-6465-4CB7-A82E-7F740DFC73A0}"/>
            </a:ext>
          </a:extLst>
        </xdr:cNvPr>
        <xdr:cNvSpPr>
          <a:spLocks noChangeShapeType="1"/>
        </xdr:cNvSpPr>
      </xdr:nvSpPr>
      <xdr:spPr bwMode="auto">
        <a:xfrm>
          <a:off x="9115425" y="38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60659D32-52AC-4678-B69D-89BF57640B2D}"/>
            </a:ext>
          </a:extLst>
        </xdr:cNvPr>
        <xdr:cNvSpPr>
          <a:spLocks noChangeShapeType="1"/>
        </xdr:cNvSpPr>
      </xdr:nvSpPr>
      <xdr:spPr bwMode="auto">
        <a:xfrm flipH="1">
          <a:off x="9115425" y="38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id="{B03838A5-D5B6-4CE2-A99A-BA843AE192E6}"/>
            </a:ext>
          </a:extLst>
        </xdr:cNvPr>
        <xdr:cNvSpPr>
          <a:spLocks noChangeShapeType="1"/>
        </xdr:cNvSpPr>
      </xdr:nvSpPr>
      <xdr:spPr bwMode="auto">
        <a:xfrm>
          <a:off x="9115425" y="38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01_PROJETOS%20E%20OBRAS/2021-2024/CL&#205;NICA%20-%20SA&#218;DE%20MENTAL/REV%2002/PO%20E%20CRONOG.%20REV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Sintético"/>
      <sheetName val="CRONOG"/>
      <sheetName val="CRONOMOD"/>
      <sheetName val="BDI"/>
    </sheetNames>
    <sheetDataSet>
      <sheetData sheetId="0"/>
      <sheetData sheetId="1">
        <row r="5">
          <cell r="A5" t="str">
            <v xml:space="preserve"> 1 </v>
          </cell>
          <cell r="B5" t="str">
            <v>SERVIÇOS PRELIMINARES</v>
          </cell>
        </row>
        <row r="6">
          <cell r="A6" t="str">
            <v xml:space="preserve"> 2 </v>
          </cell>
        </row>
        <row r="7">
          <cell r="A7" t="str">
            <v xml:space="preserve"> 3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showOutlineSymbols="0" showWhiteSpace="0" workbookViewId="0">
      <selection activeCell="N8" sqref="N8"/>
    </sheetView>
  </sheetViews>
  <sheetFormatPr defaultRowHeight="14.25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>
      <c r="A1" s="1"/>
      <c r="B1" s="1"/>
      <c r="C1" s="1"/>
      <c r="D1" s="1" t="s">
        <v>0</v>
      </c>
      <c r="E1" s="102" t="s">
        <v>1</v>
      </c>
      <c r="F1" s="102"/>
      <c r="G1" s="102" t="s">
        <v>2</v>
      </c>
      <c r="H1" s="102"/>
      <c r="I1" s="102" t="s">
        <v>3</v>
      </c>
      <c r="J1" s="102"/>
    </row>
    <row r="2" spans="1:10" ht="80.099999999999994" customHeight="1">
      <c r="A2" s="14"/>
      <c r="B2" s="14"/>
      <c r="C2" s="14"/>
      <c r="D2" s="14" t="s">
        <v>92</v>
      </c>
      <c r="E2" s="97" t="s">
        <v>90</v>
      </c>
      <c r="F2" s="97"/>
      <c r="G2" s="97" t="s">
        <v>4</v>
      </c>
      <c r="H2" s="97"/>
      <c r="I2" s="97" t="s">
        <v>5</v>
      </c>
      <c r="J2" s="97"/>
    </row>
    <row r="3" spans="1:10" ht="15">
      <c r="A3" s="101" t="s">
        <v>6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30" customHeight="1">
      <c r="A4" s="2" t="s">
        <v>7</v>
      </c>
      <c r="B4" s="4" t="s">
        <v>8</v>
      </c>
      <c r="C4" s="2" t="s">
        <v>9</v>
      </c>
      <c r="D4" s="2" t="s">
        <v>10</v>
      </c>
      <c r="E4" s="3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</row>
    <row r="5" spans="1:10" ht="24" customHeight="1">
      <c r="A5" s="5" t="s">
        <v>17</v>
      </c>
      <c r="B5" s="5"/>
      <c r="C5" s="5"/>
      <c r="D5" s="5" t="s">
        <v>18</v>
      </c>
      <c r="E5" s="5"/>
      <c r="F5" s="6"/>
      <c r="G5" s="5"/>
      <c r="H5" s="5"/>
      <c r="I5" s="7"/>
      <c r="J5" s="8"/>
    </row>
    <row r="6" spans="1:10" ht="24" customHeight="1">
      <c r="A6" s="9" t="s">
        <v>19</v>
      </c>
      <c r="B6" s="11" t="s">
        <v>20</v>
      </c>
      <c r="C6" s="9" t="s">
        <v>89</v>
      </c>
      <c r="D6" s="9" t="s">
        <v>21</v>
      </c>
      <c r="E6" s="10" t="s">
        <v>22</v>
      </c>
      <c r="F6" s="11">
        <v>6</v>
      </c>
      <c r="G6" s="12"/>
      <c r="H6" s="12"/>
      <c r="I6" s="12"/>
      <c r="J6" s="13"/>
    </row>
    <row r="7" spans="1:10" ht="24" customHeight="1">
      <c r="A7" s="5" t="s">
        <v>23</v>
      </c>
      <c r="B7" s="5"/>
      <c r="C7" s="5"/>
      <c r="D7" s="5" t="s">
        <v>24</v>
      </c>
      <c r="E7" s="5"/>
      <c r="F7" s="6"/>
      <c r="G7" s="5"/>
      <c r="H7" s="5"/>
      <c r="I7" s="7"/>
      <c r="J7" s="8"/>
    </row>
    <row r="8" spans="1:10" ht="24" customHeight="1">
      <c r="A8" s="9" t="s">
        <v>25</v>
      </c>
      <c r="B8" s="11" t="s">
        <v>26</v>
      </c>
      <c r="C8" s="9" t="s">
        <v>89</v>
      </c>
      <c r="D8" s="9" t="s">
        <v>27</v>
      </c>
      <c r="E8" s="10" t="s">
        <v>22</v>
      </c>
      <c r="F8" s="11">
        <v>3352.07</v>
      </c>
      <c r="G8" s="12"/>
      <c r="H8" s="12"/>
      <c r="I8" s="12"/>
      <c r="J8" s="13"/>
    </row>
    <row r="9" spans="1:10" ht="24" customHeight="1">
      <c r="A9" s="9" t="s">
        <v>28</v>
      </c>
      <c r="B9" s="11" t="s">
        <v>29</v>
      </c>
      <c r="C9" s="9" t="s">
        <v>89</v>
      </c>
      <c r="D9" s="9" t="s">
        <v>30</v>
      </c>
      <c r="E9" s="10" t="s">
        <v>22</v>
      </c>
      <c r="F9" s="11">
        <v>3352.07</v>
      </c>
      <c r="G9" s="12"/>
      <c r="H9" s="12"/>
      <c r="I9" s="12"/>
      <c r="J9" s="13"/>
    </row>
    <row r="10" spans="1:10" ht="24" customHeight="1">
      <c r="A10" s="9" t="s">
        <v>31</v>
      </c>
      <c r="B10" s="11" t="s">
        <v>32</v>
      </c>
      <c r="C10" s="9" t="s">
        <v>89</v>
      </c>
      <c r="D10" s="9" t="s">
        <v>33</v>
      </c>
      <c r="E10" s="10" t="s">
        <v>34</v>
      </c>
      <c r="F10" s="11">
        <v>117.32</v>
      </c>
      <c r="G10" s="12"/>
      <c r="H10" s="12"/>
      <c r="I10" s="12"/>
      <c r="J10" s="13"/>
    </row>
    <row r="11" spans="1:10" ht="24" customHeight="1">
      <c r="A11" s="5" t="s">
        <v>35</v>
      </c>
      <c r="B11" s="5"/>
      <c r="C11" s="5"/>
      <c r="D11" s="5" t="s">
        <v>36</v>
      </c>
      <c r="E11" s="5"/>
      <c r="F11" s="6"/>
      <c r="G11" s="5"/>
      <c r="H11" s="5"/>
      <c r="I11" s="7"/>
      <c r="J11" s="8"/>
    </row>
    <row r="12" spans="1:10" ht="24" customHeight="1">
      <c r="A12" s="9" t="s">
        <v>37</v>
      </c>
      <c r="B12" s="11" t="s">
        <v>38</v>
      </c>
      <c r="C12" s="9" t="s">
        <v>89</v>
      </c>
      <c r="D12" s="9" t="s">
        <v>39</v>
      </c>
      <c r="E12" s="10" t="s">
        <v>22</v>
      </c>
      <c r="F12" s="11">
        <v>270.39999999999998</v>
      </c>
      <c r="G12" s="12"/>
      <c r="H12" s="12"/>
      <c r="I12" s="12"/>
      <c r="J12" s="13"/>
    </row>
    <row r="13" spans="1:10" ht="24" customHeight="1">
      <c r="A13" s="9" t="s">
        <v>40</v>
      </c>
      <c r="B13" s="11" t="s">
        <v>41</v>
      </c>
      <c r="C13" s="9" t="s">
        <v>89</v>
      </c>
      <c r="D13" s="9" t="s">
        <v>42</v>
      </c>
      <c r="E13" s="10" t="s">
        <v>22</v>
      </c>
      <c r="F13" s="11">
        <v>0.5</v>
      </c>
      <c r="G13" s="12"/>
      <c r="H13" s="12"/>
      <c r="I13" s="12"/>
      <c r="J13" s="13"/>
    </row>
    <row r="14" spans="1:10" ht="24" customHeight="1">
      <c r="A14" s="9" t="s">
        <v>43</v>
      </c>
      <c r="B14" s="11" t="s">
        <v>44</v>
      </c>
      <c r="C14" s="9" t="s">
        <v>89</v>
      </c>
      <c r="D14" s="9" t="s">
        <v>45</v>
      </c>
      <c r="E14" s="10" t="s">
        <v>46</v>
      </c>
      <c r="F14" s="11">
        <v>18</v>
      </c>
      <c r="G14" s="12"/>
      <c r="H14" s="12"/>
      <c r="I14" s="12"/>
      <c r="J14" s="13"/>
    </row>
    <row r="15" spans="1:10" ht="36" customHeight="1">
      <c r="A15" s="9" t="s">
        <v>47</v>
      </c>
      <c r="B15" s="11" t="s">
        <v>48</v>
      </c>
      <c r="C15" s="9" t="s">
        <v>89</v>
      </c>
      <c r="D15" s="9" t="s">
        <v>49</v>
      </c>
      <c r="E15" s="10" t="s">
        <v>22</v>
      </c>
      <c r="F15" s="11">
        <v>0.5</v>
      </c>
      <c r="G15" s="12"/>
      <c r="H15" s="12"/>
      <c r="I15" s="12"/>
      <c r="J15" s="13"/>
    </row>
    <row r="16" spans="1:10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>
      <c r="A17" s="96"/>
      <c r="B17" s="96"/>
      <c r="C17" s="96"/>
      <c r="D17" s="17"/>
      <c r="E17" s="16"/>
      <c r="F17" s="97" t="s">
        <v>50</v>
      </c>
      <c r="G17" s="96"/>
      <c r="H17" s="98">
        <v>221074.54</v>
      </c>
      <c r="I17" s="96"/>
      <c r="J17" s="96"/>
    </row>
    <row r="18" spans="1:10">
      <c r="A18" s="96"/>
      <c r="B18" s="96"/>
      <c r="C18" s="96"/>
      <c r="D18" s="17"/>
      <c r="E18" s="16"/>
      <c r="F18" s="97" t="s">
        <v>51</v>
      </c>
      <c r="G18" s="96"/>
      <c r="H18" s="98">
        <v>48684.160000000003</v>
      </c>
      <c r="I18" s="96"/>
      <c r="J18" s="96"/>
    </row>
    <row r="19" spans="1:10">
      <c r="A19" s="96"/>
      <c r="B19" s="96"/>
      <c r="C19" s="96"/>
      <c r="D19" s="17"/>
      <c r="E19" s="16"/>
      <c r="F19" s="97" t="s">
        <v>52</v>
      </c>
      <c r="G19" s="96"/>
      <c r="H19" s="98">
        <v>269758.7</v>
      </c>
      <c r="I19" s="96"/>
      <c r="J19" s="96"/>
    </row>
    <row r="20" spans="1:10" ht="60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69.95" customHeight="1">
      <c r="A21" s="99" t="s">
        <v>91</v>
      </c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17">
    <mergeCell ref="E1:F1"/>
    <mergeCell ref="G1:H1"/>
    <mergeCell ref="I1:J1"/>
    <mergeCell ref="E2:F2"/>
    <mergeCell ref="G2:H2"/>
    <mergeCell ref="I2:J2"/>
    <mergeCell ref="A19:C19"/>
    <mergeCell ref="F19:G19"/>
    <mergeCell ref="H19:J19"/>
    <mergeCell ref="A21:J21"/>
    <mergeCell ref="A3:J3"/>
    <mergeCell ref="A17:C17"/>
    <mergeCell ref="F17:G17"/>
    <mergeCell ref="H17:J17"/>
    <mergeCell ref="A18:C18"/>
    <mergeCell ref="F18:G18"/>
    <mergeCell ref="H18:J18"/>
  </mergeCells>
  <pageMargins left="0.5" right="0.5" top="1" bottom="1" header="0.5" footer="0.5"/>
  <pageSetup paperSize="9" scale="75" fitToHeight="0" orientation="landscape" r:id="rId1"/>
  <headerFooter>
    <oddHeader>&amp;L &amp;CPREFEITURA MUNICIPAL DE SALTINHO
CNPJ: 66.831.959/0001-87 &amp;R</oddHeader>
    <oddFooter>&amp;L &amp;CAv. Sete de Setembro  - Centro - Saltinho / SP
 /  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7"/>
  <sheetViews>
    <sheetView tabSelected="1" workbookViewId="0">
      <selection activeCell="K26" sqref="K26"/>
    </sheetView>
  </sheetViews>
  <sheetFormatPr defaultRowHeight="14.25"/>
  <cols>
    <col min="2" max="2" width="38.25" customWidth="1"/>
    <col min="3" max="3" width="8" bestFit="1" customWidth="1"/>
    <col min="9" max="9" width="8.75" bestFit="1" customWidth="1"/>
    <col min="10" max="10" width="10.625" bestFit="1" customWidth="1"/>
    <col min="12" max="12" width="9.875" bestFit="1" customWidth="1"/>
  </cols>
  <sheetData>
    <row r="1" spans="1:12" ht="15.75">
      <c r="A1" s="123" t="s">
        <v>53</v>
      </c>
      <c r="B1" s="124"/>
      <c r="C1" s="124"/>
      <c r="D1" s="124"/>
      <c r="E1" s="124"/>
      <c r="F1" s="124"/>
      <c r="G1" s="124"/>
      <c r="H1" s="124"/>
      <c r="I1" s="124"/>
      <c r="J1" s="124"/>
      <c r="K1" s="19"/>
    </row>
    <row r="2" spans="1:12">
      <c r="A2" s="20" t="s">
        <v>54</v>
      </c>
      <c r="B2" s="21"/>
      <c r="C2" s="21"/>
      <c r="D2" s="21"/>
      <c r="E2" s="22"/>
      <c r="F2" s="21"/>
      <c r="G2" s="21"/>
      <c r="H2" s="21"/>
      <c r="I2" s="21"/>
      <c r="J2" s="21"/>
      <c r="K2" s="21"/>
    </row>
    <row r="3" spans="1:12" ht="15">
      <c r="A3" s="23" t="s">
        <v>55</v>
      </c>
      <c r="B3" s="24"/>
      <c r="C3" s="24"/>
      <c r="D3" s="24"/>
      <c r="E3" s="22"/>
      <c r="F3" s="125" t="s">
        <v>56</v>
      </c>
      <c r="G3" s="126"/>
      <c r="H3" s="127"/>
      <c r="I3" s="25"/>
      <c r="J3" s="26"/>
      <c r="K3" s="21"/>
    </row>
    <row r="4" spans="1:12" ht="18.75">
      <c r="A4" s="27" t="s">
        <v>57</v>
      </c>
      <c r="B4" s="27"/>
      <c r="C4" s="27"/>
      <c r="D4" s="27"/>
      <c r="E4" s="22"/>
      <c r="F4" s="128" t="s">
        <v>58</v>
      </c>
      <c r="G4" s="129"/>
      <c r="H4" s="130"/>
      <c r="I4" s="28"/>
      <c r="J4" s="28"/>
      <c r="K4" s="21"/>
    </row>
    <row r="5" spans="1:12" ht="15.75">
      <c r="A5" s="21"/>
      <c r="B5" s="21"/>
      <c r="C5" s="22"/>
      <c r="D5" s="22"/>
      <c r="E5" s="22"/>
      <c r="F5" s="29"/>
      <c r="G5" s="21"/>
      <c r="H5" s="21"/>
      <c r="I5" s="21"/>
      <c r="J5" s="21"/>
      <c r="K5" s="21"/>
    </row>
    <row r="6" spans="1:12">
      <c r="A6" s="30" t="s">
        <v>59</v>
      </c>
      <c r="B6" s="131" t="s">
        <v>92</v>
      </c>
      <c r="C6" s="131"/>
      <c r="D6" s="131"/>
      <c r="E6" s="22"/>
      <c r="F6" s="132" t="s">
        <v>60</v>
      </c>
      <c r="G6" s="133"/>
      <c r="H6" s="133"/>
      <c r="I6" s="134"/>
      <c r="J6" s="31" t="s">
        <v>61</v>
      </c>
      <c r="K6" s="21"/>
    </row>
    <row r="7" spans="1:12">
      <c r="A7" s="32"/>
      <c r="E7" s="21"/>
      <c r="F7" s="120" t="s">
        <v>62</v>
      </c>
      <c r="G7" s="121"/>
      <c r="H7" s="121"/>
      <c r="I7" s="122"/>
      <c r="J7" s="33">
        <v>44652</v>
      </c>
      <c r="K7" s="21"/>
    </row>
    <row r="8" spans="1:12" ht="24" customHeight="1">
      <c r="A8" s="34"/>
      <c r="B8" s="21"/>
      <c r="C8" s="22"/>
      <c r="D8" s="22"/>
      <c r="E8" s="22"/>
      <c r="F8" s="115" t="s">
        <v>63</v>
      </c>
      <c r="G8" s="116"/>
      <c r="H8" s="116"/>
      <c r="I8" s="117"/>
      <c r="J8" s="35"/>
      <c r="K8" s="21"/>
    </row>
    <row r="9" spans="1:12" ht="13.5" customHeight="1">
      <c r="A9" s="21"/>
      <c r="B9" s="21"/>
      <c r="C9" s="22"/>
      <c r="D9" s="22"/>
      <c r="E9" s="22"/>
      <c r="F9" s="21"/>
      <c r="G9" s="21"/>
      <c r="H9" s="21"/>
      <c r="I9" s="21"/>
      <c r="J9" s="21"/>
      <c r="K9" s="21"/>
    </row>
    <row r="10" spans="1:12" ht="15.75">
      <c r="A10" s="36" t="s">
        <v>64</v>
      </c>
      <c r="B10" s="37" t="s">
        <v>65</v>
      </c>
      <c r="C10" s="38" t="s">
        <v>66</v>
      </c>
      <c r="D10" s="39" t="s">
        <v>67</v>
      </c>
      <c r="E10" s="40"/>
      <c r="F10" s="39" t="s">
        <v>68</v>
      </c>
      <c r="G10" s="41"/>
      <c r="H10" s="39" t="s">
        <v>69</v>
      </c>
      <c r="I10" s="41"/>
      <c r="J10" s="42"/>
      <c r="K10" s="21"/>
    </row>
    <row r="11" spans="1:12" ht="15.75">
      <c r="A11" s="43"/>
      <c r="B11" s="44"/>
      <c r="C11" s="45"/>
      <c r="D11" s="118" t="s">
        <v>70</v>
      </c>
      <c r="E11" s="119"/>
      <c r="F11" s="118" t="s">
        <v>71</v>
      </c>
      <c r="G11" s="119"/>
      <c r="H11" s="118" t="s">
        <v>71</v>
      </c>
      <c r="I11" s="119"/>
      <c r="J11" s="46" t="s">
        <v>72</v>
      </c>
      <c r="K11" s="21"/>
    </row>
    <row r="12" spans="1:12" ht="90">
      <c r="A12" s="47" t="s">
        <v>73</v>
      </c>
      <c r="B12" s="48" t="s">
        <v>73</v>
      </c>
      <c r="C12" s="49" t="s">
        <v>73</v>
      </c>
      <c r="D12" s="50" t="s">
        <v>74</v>
      </c>
      <c r="E12" s="51" t="s">
        <v>75</v>
      </c>
      <c r="F12" s="50" t="s">
        <v>76</v>
      </c>
      <c r="G12" s="51" t="s">
        <v>77</v>
      </c>
      <c r="H12" s="50" t="s">
        <v>76</v>
      </c>
      <c r="I12" s="51" t="s">
        <v>77</v>
      </c>
      <c r="J12" s="52"/>
      <c r="K12" s="21"/>
    </row>
    <row r="13" spans="1:12" ht="15.75">
      <c r="A13" s="53" t="str">
        <f>[2]CRONOG!A5</f>
        <v xml:space="preserve"> 1 </v>
      </c>
      <c r="B13" s="53" t="str">
        <f>[2]CRONOG!B5</f>
        <v>SERVIÇOS PRELIMINARES</v>
      </c>
      <c r="C13" s="54" t="s">
        <v>78</v>
      </c>
      <c r="D13" s="111">
        <v>1</v>
      </c>
      <c r="E13" s="112"/>
      <c r="F13" s="111"/>
      <c r="G13" s="112"/>
      <c r="H13" s="111"/>
      <c r="I13" s="112"/>
      <c r="J13" s="55">
        <f t="shared" ref="J13:J18" si="0">SUM(D13:I13)</f>
        <v>1</v>
      </c>
      <c r="K13" s="21"/>
    </row>
    <row r="14" spans="1:12" ht="15.75">
      <c r="A14" s="56" t="s">
        <v>73</v>
      </c>
      <c r="B14" s="56" t="s">
        <v>73</v>
      </c>
      <c r="C14" s="57" t="s">
        <v>79</v>
      </c>
      <c r="D14" s="109"/>
      <c r="E14" s="110"/>
      <c r="F14" s="109"/>
      <c r="G14" s="110"/>
      <c r="H14" s="109"/>
      <c r="I14" s="110"/>
      <c r="J14" s="55">
        <f t="shared" si="0"/>
        <v>0</v>
      </c>
      <c r="K14" s="58"/>
    </row>
    <row r="15" spans="1:12" ht="25.5">
      <c r="A15" s="53" t="str">
        <f>[2]CRONOG!A6</f>
        <v xml:space="preserve"> 2 </v>
      </c>
      <c r="B15" s="59" t="s">
        <v>80</v>
      </c>
      <c r="C15" s="60" t="s">
        <v>78</v>
      </c>
      <c r="D15" s="113">
        <v>3352.07</v>
      </c>
      <c r="E15" s="114"/>
      <c r="F15" s="113"/>
      <c r="G15" s="114"/>
      <c r="H15" s="113"/>
      <c r="I15" s="114"/>
      <c r="J15" s="61">
        <f t="shared" si="0"/>
        <v>3352.07</v>
      </c>
      <c r="K15" s="58"/>
      <c r="L15" s="62"/>
    </row>
    <row r="16" spans="1:12" ht="15.75">
      <c r="A16" s="56" t="s">
        <v>73</v>
      </c>
      <c r="B16" s="56" t="s">
        <v>73</v>
      </c>
      <c r="C16" s="57" t="s">
        <v>79</v>
      </c>
      <c r="D16" s="109"/>
      <c r="E16" s="110"/>
      <c r="F16" s="109"/>
      <c r="G16" s="110"/>
      <c r="H16" s="109"/>
      <c r="I16" s="110"/>
      <c r="J16" s="55">
        <f t="shared" si="0"/>
        <v>0</v>
      </c>
      <c r="K16" s="58"/>
      <c r="L16" s="62"/>
    </row>
    <row r="17" spans="1:11" ht="15.75">
      <c r="A17" s="53" t="str">
        <f>[2]CRONOG!A7</f>
        <v xml:space="preserve"> 3 </v>
      </c>
      <c r="B17" s="53" t="s">
        <v>36</v>
      </c>
      <c r="C17" s="54" t="s">
        <v>78</v>
      </c>
      <c r="D17" s="111">
        <v>1</v>
      </c>
      <c r="E17" s="112"/>
      <c r="F17" s="111"/>
      <c r="G17" s="112"/>
      <c r="H17" s="111"/>
      <c r="I17" s="112"/>
      <c r="J17" s="55">
        <f t="shared" si="0"/>
        <v>1</v>
      </c>
      <c r="K17" s="58"/>
    </row>
    <row r="18" spans="1:11" ht="16.5" thickBot="1">
      <c r="A18" s="56" t="s">
        <v>73</v>
      </c>
      <c r="B18" s="56" t="s">
        <v>73</v>
      </c>
      <c r="C18" s="57" t="s">
        <v>79</v>
      </c>
      <c r="D18" s="109"/>
      <c r="E18" s="110"/>
      <c r="F18" s="109"/>
      <c r="G18" s="110"/>
      <c r="H18" s="109"/>
      <c r="I18" s="110"/>
      <c r="J18" s="55">
        <f t="shared" si="0"/>
        <v>0</v>
      </c>
      <c r="K18" s="58"/>
    </row>
    <row r="19" spans="1:11" ht="16.5" thickBot="1">
      <c r="A19" s="63"/>
      <c r="B19" s="64"/>
      <c r="C19" s="65"/>
      <c r="D19" s="66"/>
      <c r="E19" s="66"/>
      <c r="F19" s="67"/>
      <c r="G19" s="68"/>
      <c r="H19" s="67"/>
      <c r="I19" s="68"/>
      <c r="J19" s="69"/>
      <c r="K19" s="58"/>
    </row>
    <row r="20" spans="1:11" ht="15.75">
      <c r="A20" s="70" t="s">
        <v>81</v>
      </c>
      <c r="B20" s="71"/>
      <c r="C20" s="72"/>
      <c r="D20" s="107">
        <v>200000</v>
      </c>
      <c r="E20" s="108"/>
      <c r="F20" s="107">
        <v>0</v>
      </c>
      <c r="G20" s="108"/>
      <c r="H20" s="107">
        <v>0</v>
      </c>
      <c r="I20" s="108"/>
      <c r="J20" s="73">
        <f>SUM(D20:I20)</f>
        <v>200000</v>
      </c>
      <c r="K20" s="58"/>
    </row>
    <row r="21" spans="1:11" ht="15.75">
      <c r="A21" s="74" t="s">
        <v>82</v>
      </c>
      <c r="B21" s="71"/>
      <c r="C21" s="72"/>
      <c r="D21" s="104">
        <v>69758.7</v>
      </c>
      <c r="E21" s="105"/>
      <c r="F21" s="104"/>
      <c r="G21" s="106"/>
      <c r="H21" s="104"/>
      <c r="I21" s="106"/>
      <c r="J21" s="75">
        <f>SUM(D21:I21)</f>
        <v>69758.7</v>
      </c>
      <c r="K21" s="58"/>
    </row>
    <row r="22" spans="1:11" ht="15.75">
      <c r="A22" s="70" t="s">
        <v>83</v>
      </c>
      <c r="B22" s="76"/>
      <c r="C22" s="77"/>
      <c r="D22" s="104">
        <v>269758.7</v>
      </c>
      <c r="E22" s="105"/>
      <c r="F22" s="107">
        <v>0</v>
      </c>
      <c r="G22" s="108"/>
      <c r="H22" s="107">
        <v>0</v>
      </c>
      <c r="I22" s="108"/>
      <c r="J22" s="73">
        <f>SUM(D21+D20)</f>
        <v>269758.7</v>
      </c>
      <c r="K22" s="58"/>
    </row>
    <row r="23" spans="1:11" ht="15.75">
      <c r="A23" s="78"/>
      <c r="B23" s="79"/>
      <c r="C23" s="80"/>
      <c r="D23" s="81"/>
      <c r="E23" s="81"/>
      <c r="F23" s="82"/>
      <c r="G23" s="82"/>
      <c r="H23" s="82"/>
      <c r="I23" s="82"/>
      <c r="J23" s="81"/>
      <c r="K23" s="58"/>
    </row>
    <row r="24" spans="1:11" ht="15.75">
      <c r="A24" s="21"/>
      <c r="B24" s="21"/>
      <c r="C24" s="22"/>
      <c r="D24" s="22"/>
      <c r="E24" s="22"/>
      <c r="F24" s="19"/>
      <c r="G24" s="19"/>
      <c r="H24" s="19"/>
      <c r="I24" s="19"/>
      <c r="J24" s="19"/>
      <c r="K24" s="58"/>
    </row>
    <row r="25" spans="1:11" ht="18">
      <c r="A25" s="83" t="s">
        <v>84</v>
      </c>
      <c r="B25" s="19"/>
      <c r="C25" s="84"/>
      <c r="D25" s="84"/>
      <c r="E25" s="84"/>
      <c r="F25" s="85"/>
      <c r="G25" s="21"/>
      <c r="H25" s="21"/>
      <c r="I25" s="21"/>
      <c r="J25" s="21"/>
      <c r="K25" s="58"/>
    </row>
    <row r="26" spans="1:11" ht="18">
      <c r="A26" s="103" t="s">
        <v>85</v>
      </c>
      <c r="B26" s="103"/>
      <c r="C26" s="103"/>
      <c r="D26" s="86"/>
      <c r="E26" s="87"/>
      <c r="F26" s="85"/>
      <c r="G26" s="21"/>
      <c r="H26" s="21"/>
      <c r="I26" s="21"/>
      <c r="J26" s="21"/>
      <c r="K26" s="58"/>
    </row>
    <row r="27" spans="1:11" ht="16.5" thickBot="1">
      <c r="A27" s="21"/>
      <c r="B27" s="88" t="s">
        <v>86</v>
      </c>
      <c r="C27" s="84" t="s">
        <v>73</v>
      </c>
      <c r="D27" s="84"/>
      <c r="E27" s="84"/>
      <c r="F27" s="21"/>
      <c r="G27" s="21"/>
      <c r="H27" s="21"/>
      <c r="I27" s="21"/>
      <c r="J27" s="21"/>
      <c r="K27" s="21"/>
    </row>
    <row r="28" spans="1:11" ht="16.5" thickTop="1">
      <c r="A28" s="19"/>
      <c r="B28" s="89"/>
      <c r="C28" s="90"/>
      <c r="D28" s="22"/>
      <c r="E28" s="22"/>
      <c r="F28" s="21"/>
      <c r="G28" s="21"/>
      <c r="H28" s="21"/>
      <c r="I28" s="21"/>
      <c r="J28" s="21"/>
      <c r="K28" s="21"/>
    </row>
    <row r="29" spans="1:11">
      <c r="A29" s="21"/>
      <c r="B29" s="21"/>
      <c r="C29" s="22"/>
      <c r="D29" s="22"/>
      <c r="E29" s="22"/>
      <c r="F29" s="21"/>
      <c r="G29" s="21"/>
      <c r="H29" s="21"/>
      <c r="I29" s="21"/>
      <c r="J29" s="21"/>
      <c r="K29" s="21"/>
    </row>
    <row r="30" spans="1:11">
      <c r="A30" s="91" t="s">
        <v>87</v>
      </c>
      <c r="B30" s="92"/>
      <c r="C30" s="93"/>
      <c r="D30" s="93"/>
      <c r="E30" s="93"/>
      <c r="F30" s="21"/>
      <c r="G30" s="21"/>
      <c r="H30" s="21"/>
      <c r="I30" s="21"/>
      <c r="J30" s="21"/>
      <c r="K30" s="21"/>
    </row>
    <row r="31" spans="1:11">
      <c r="A31" s="92"/>
      <c r="B31" s="94" t="s">
        <v>88</v>
      </c>
      <c r="C31" s="93"/>
      <c r="D31" s="93"/>
      <c r="E31" s="93"/>
      <c r="F31" s="21"/>
      <c r="G31" s="21"/>
      <c r="H31" s="21"/>
      <c r="I31" s="21"/>
      <c r="J31" s="21"/>
      <c r="K31" s="21"/>
    </row>
    <row r="32" spans="1:11">
      <c r="A32" s="21"/>
      <c r="B32" s="21"/>
      <c r="C32" s="22"/>
      <c r="D32" s="22"/>
      <c r="E32" s="22"/>
      <c r="F32" s="21"/>
      <c r="G32" s="21"/>
      <c r="H32" s="21"/>
      <c r="I32" s="21"/>
      <c r="J32" s="21"/>
      <c r="K32" s="21"/>
    </row>
    <row r="33" spans="1:11">
      <c r="A33" s="21"/>
      <c r="B33" s="21"/>
      <c r="C33" s="22"/>
      <c r="D33" s="22"/>
      <c r="E33" s="22"/>
      <c r="F33" s="21"/>
      <c r="G33" s="21"/>
      <c r="H33" s="21"/>
      <c r="I33" s="21"/>
      <c r="J33" s="21"/>
      <c r="K33" s="21"/>
    </row>
    <row r="34" spans="1:11">
      <c r="A34" s="21"/>
      <c r="B34" s="21"/>
      <c r="C34" s="22"/>
      <c r="D34" s="22"/>
      <c r="E34" s="22"/>
      <c r="F34" s="21"/>
      <c r="G34" s="21"/>
      <c r="H34" s="21"/>
      <c r="I34" s="21"/>
      <c r="J34" s="21"/>
      <c r="K34" s="21"/>
    </row>
    <row r="35" spans="1:11">
      <c r="A35" s="21"/>
      <c r="B35" s="21"/>
      <c r="C35" s="22"/>
      <c r="D35" s="22"/>
      <c r="E35" s="22"/>
      <c r="F35" s="21"/>
      <c r="G35" s="21"/>
      <c r="H35" s="21"/>
      <c r="I35" s="21"/>
      <c r="J35" s="21"/>
      <c r="K35" s="21"/>
    </row>
    <row r="36" spans="1:11">
      <c r="K36" s="21"/>
    </row>
    <row r="37" spans="1:11">
      <c r="K37" s="21"/>
    </row>
    <row r="38" spans="1:11">
      <c r="K38" s="21"/>
    </row>
    <row r="39" spans="1:11">
      <c r="K39" s="21"/>
    </row>
    <row r="40" spans="1:11">
      <c r="K40" s="21"/>
    </row>
    <row r="41" spans="1:11" ht="15.75" customHeight="1">
      <c r="K41" s="21"/>
    </row>
    <row r="42" spans="1:11">
      <c r="K42" s="21"/>
    </row>
    <row r="43" spans="1:11">
      <c r="K43" s="21"/>
    </row>
    <row r="44" spans="1:11">
      <c r="K44" s="21"/>
    </row>
    <row r="45" spans="1:11">
      <c r="K45" s="21"/>
    </row>
    <row r="46" spans="1:11">
      <c r="K46" s="21"/>
    </row>
    <row r="47" spans="1:11">
      <c r="K47" s="21"/>
    </row>
    <row r="48" spans="1:11">
      <c r="K48" s="21"/>
    </row>
    <row r="49" spans="11:11">
      <c r="K49" s="21"/>
    </row>
    <row r="50" spans="11:11">
      <c r="K50" s="21"/>
    </row>
    <row r="51" spans="11:11">
      <c r="K51" s="21"/>
    </row>
    <row r="52" spans="11:11">
      <c r="K52" s="21"/>
    </row>
    <row r="53" spans="11:11">
      <c r="K53" s="21"/>
    </row>
    <row r="54" spans="11:11">
      <c r="K54" s="95"/>
    </row>
    <row r="55" spans="11:11">
      <c r="K55" s="95"/>
    </row>
    <row r="56" spans="11:11">
      <c r="K56" s="21"/>
    </row>
    <row r="57" spans="11:11">
      <c r="K57" s="21"/>
    </row>
    <row r="58" spans="11:11">
      <c r="K58" s="21"/>
    </row>
    <row r="59" spans="11:11">
      <c r="K59" s="21"/>
    </row>
    <row r="60" spans="11:11">
      <c r="K60" s="21"/>
    </row>
    <row r="61" spans="11:11">
      <c r="K61" s="21"/>
    </row>
    <row r="62" spans="11:11">
      <c r="K62" s="21"/>
    </row>
    <row r="63" spans="11:11">
      <c r="K63" s="21"/>
    </row>
    <row r="64" spans="11:11">
      <c r="K64" s="21"/>
    </row>
    <row r="65" spans="11:11">
      <c r="K65" s="21"/>
    </row>
    <row r="66" spans="11:11">
      <c r="K66" s="21"/>
    </row>
    <row r="67" spans="11:11">
      <c r="K67" s="21"/>
    </row>
  </sheetData>
  <mergeCells count="38">
    <mergeCell ref="F7:I7"/>
    <mergeCell ref="A1:J1"/>
    <mergeCell ref="F3:H3"/>
    <mergeCell ref="F4:H4"/>
    <mergeCell ref="B6:D6"/>
    <mergeCell ref="F6:I6"/>
    <mergeCell ref="F8:I8"/>
    <mergeCell ref="D11:E11"/>
    <mergeCell ref="F11:G11"/>
    <mergeCell ref="H11:I11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20:E20"/>
    <mergeCell ref="F20:G20"/>
    <mergeCell ref="H20:I20"/>
    <mergeCell ref="A26:C26"/>
    <mergeCell ref="D21:E21"/>
    <mergeCell ref="F21:G21"/>
    <mergeCell ref="H21:I21"/>
    <mergeCell ref="D22:E22"/>
    <mergeCell ref="F22:G22"/>
    <mergeCell ref="H22:I22"/>
  </mergeCells>
  <pageMargins left="0.511811024" right="0.511811024" top="0.78740157499999996" bottom="0.78740157499999996" header="0.31496062000000002" footer="0.31496062000000002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 Sintético</vt:lpstr>
      <vt:lpstr>CRONOGRAMA</vt:lpstr>
      <vt:lpstr>CRONOGRAMA!Area_de_impressao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Usuario</cp:lastModifiedBy>
  <cp:revision>0</cp:revision>
  <cp:lastPrinted>2022-05-18T17:52:18Z</cp:lastPrinted>
  <dcterms:created xsi:type="dcterms:W3CDTF">2022-04-27T16:35:15Z</dcterms:created>
  <dcterms:modified xsi:type="dcterms:W3CDTF">2022-06-08T12:52:21Z</dcterms:modified>
</cp:coreProperties>
</file>