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Documents\Saltinho\Licitações 2023 Saltinho\Tomada de Preços 04 2023 Recapeamento Asfáltico\Arquivos Site TP 04 2023\"/>
    </mc:Choice>
  </mc:AlternateContent>
  <xr:revisionPtr revIDLastSave="0" documentId="13_ncr:1_{6683C52C-AAC5-4BB7-B455-A3D54B1C621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Orçamento Sintético" sheetId="1" r:id="rId1"/>
    <sheet name="cronog." sheetId="2" r:id="rId2"/>
  </sheets>
  <definedNames>
    <definedName name="_xlnm.Print_Area" localSheetId="0">'Orçamento Sintético'!$A$1:$J$26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2" l="1"/>
  <c r="J17" i="1"/>
  <c r="J18" i="1"/>
  <c r="J19" i="1"/>
  <c r="J20" i="1"/>
  <c r="J16" i="1"/>
  <c r="J13" i="1"/>
  <c r="J14" i="1"/>
  <c r="J12" i="1"/>
  <c r="J10" i="1"/>
  <c r="J9" i="1"/>
  <c r="J8" i="1"/>
  <c r="J6" i="1"/>
</calcChain>
</file>

<file path=xl/sharedStrings.xml><?xml version="1.0" encoding="utf-8"?>
<sst xmlns="http://schemas.openxmlformats.org/spreadsheetml/2006/main" count="144" uniqueCount="95">
  <si>
    <t>Obra</t>
  </si>
  <si>
    <t>Bancos</t>
  </si>
  <si>
    <t>B.D.I.</t>
  </si>
  <si>
    <t>Encargos Sociais</t>
  </si>
  <si>
    <t>Não Desonerado: embutido nos preços unitário dos insumos de mão de obra, de acordo com as bases.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</si>
  <si>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</si>
  <si>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</si>
  <si>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</si>
  <si>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</si>
  <si>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</si>
  <si>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</si>
  <si>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</si>
  <si>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</si>
  <si>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</si>
  <si>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</si>
  <si>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</si>
  <si>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SERVIÇOS PRELIMINARES</t>
  </si>
  <si>
    <t xml:space="preserve"> 1.1 </t>
  </si>
  <si>
    <t xml:space="preserve"> 02.08.050 </t>
  </si>
  <si>
    <t>Placa em lona com impressão digital e estrutura em madeira</t>
  </si>
  <si>
    <t>m²</t>
  </si>
  <si>
    <t xml:space="preserve"> 2 </t>
  </si>
  <si>
    <t>RECAPAMENTO ASFÁLTICO - CÉLIA CARDINALLI</t>
  </si>
  <si>
    <t xml:space="preserve"> 54.01.410 </t>
  </si>
  <si>
    <t>Varrição de pavimento para recapeamento</t>
  </si>
  <si>
    <t xml:space="preserve"> 54.03.230 </t>
  </si>
  <si>
    <t>Imprimação betuminosa ligante</t>
  </si>
  <si>
    <t xml:space="preserve"> 54.03.210 </t>
  </si>
  <si>
    <t>Camada de rolamento em concreto betuminoso usinado quente - CBUQ</t>
  </si>
  <si>
    <t>m³</t>
  </si>
  <si>
    <t>RECAPEAMENTO ASFÁLTICO - FERRUCIO BERTAZZONI</t>
  </si>
  <si>
    <t>SINALIZAÇÃO</t>
  </si>
  <si>
    <t>Camada de rolamento em concreto betuminoso usinado quente - CBUQ (LOMBADA)</t>
  </si>
  <si>
    <t xml:space="preserve"> 70.02.010 </t>
  </si>
  <si>
    <t>Sinalização horizontal com tinta vinílica ou acrílica</t>
  </si>
  <si>
    <t xml:space="preserve"> 97.05.130 </t>
  </si>
  <si>
    <t>Colocação de placa em suporte de madeira / metálico - solo</t>
  </si>
  <si>
    <t xml:space="preserve"> 97.05.140 </t>
  </si>
  <si>
    <t>Suporte de perfil metálico galvanizado</t>
  </si>
  <si>
    <t>KG</t>
  </si>
  <si>
    <t xml:space="preserve"> 70.03.010 </t>
  </si>
  <si>
    <t>Placa para sinalização viária em alumínio composto, totalmente refletiva com película IA/IA - área até 2,0 m²</t>
  </si>
  <si>
    <t>Total sem BDI</t>
  </si>
  <si>
    <t>Total do BDI</t>
  </si>
  <si>
    <t>Total Geral</t>
  </si>
  <si>
    <t>MUNICÍPIO</t>
  </si>
  <si>
    <t>SALTINHO</t>
  </si>
  <si>
    <t>OBRA:</t>
  </si>
  <si>
    <t>PRAZO PROPOSTO</t>
  </si>
  <si>
    <t xml:space="preserve">DATA BASE: </t>
  </si>
  <si>
    <t>ITEM</t>
  </si>
  <si>
    <t>SERVIÇOS</t>
  </si>
  <si>
    <t>UNIDADE</t>
  </si>
  <si>
    <t>1a. ETAPA</t>
  </si>
  <si>
    <t>2a. ETAPA</t>
  </si>
  <si>
    <t>3a. ETAPA</t>
  </si>
  <si>
    <t>TOTAL</t>
  </si>
  <si>
    <t xml:space="preserve"> </t>
  </si>
  <si>
    <r>
      <t xml:space="preserve">PRAZO DE LIBERAÇÃO:                       </t>
    </r>
    <r>
      <rPr>
        <sz val="8"/>
        <rFont val="Times New Roman"/>
        <family val="1"/>
      </rPr>
      <t>em até 30 dias após à expedição da ordem de serviço</t>
    </r>
  </si>
  <si>
    <r>
      <t xml:space="preserve">PRAZO DE EXECUÇÃO:                690 </t>
    </r>
    <r>
      <rPr>
        <sz val="8"/>
        <rFont val="Times New Roman"/>
        <family val="1"/>
      </rPr>
      <t>dias</t>
    </r>
  </si>
  <si>
    <r>
      <t xml:space="preserve">PRAZO DE LIBERAÇÃO:                       </t>
    </r>
    <r>
      <rPr>
        <sz val="8"/>
        <rFont val="Times New Roman"/>
        <family val="1"/>
      </rPr>
      <t>em até 30 dias após a conclusão da etapa.</t>
    </r>
  </si>
  <si>
    <r>
      <t xml:space="preserve">PRAZO DE EXECUÇÃO:                0 </t>
    </r>
    <r>
      <rPr>
        <sz val="8"/>
        <rFont val="Times New Roman"/>
        <family val="1"/>
      </rPr>
      <t>dias</t>
    </r>
  </si>
  <si>
    <t>R$</t>
  </si>
  <si>
    <t xml:space="preserve">T O T A L </t>
  </si>
  <si>
    <t xml:space="preserve">CDHU - 02/2022 - São Paulo
</t>
  </si>
  <si>
    <t>CDHU</t>
  </si>
  <si>
    <t>INFRAESTRUTURA</t>
  </si>
  <si>
    <t>UNID.</t>
  </si>
  <si>
    <t xml:space="preserve"> 2.1</t>
  </si>
  <si>
    <t xml:space="preserve"> 2.2</t>
  </si>
  <si>
    <t xml:space="preserve"> 2.3</t>
  </si>
  <si>
    <t>3.1</t>
  </si>
  <si>
    <t>3.2</t>
  </si>
  <si>
    <t>3.3</t>
  </si>
  <si>
    <t xml:space="preserve"> 4.1 </t>
  </si>
  <si>
    <t xml:space="preserve"> 4.2</t>
  </si>
  <si>
    <t xml:space="preserve"> 4.3</t>
  </si>
  <si>
    <t xml:space="preserve"> 4.4</t>
  </si>
  <si>
    <t xml:space="preserve"> 4.5</t>
  </si>
  <si>
    <t>Anexo F - Planilha Orçamentária</t>
  </si>
  <si>
    <t>INFRAESTRUTURA - recapeamento asfáltico</t>
  </si>
  <si>
    <t>Tomada de Preços 04/2023</t>
  </si>
  <si>
    <t>Local e Data</t>
  </si>
  <si>
    <t>Razão Social</t>
  </si>
  <si>
    <t>Endereço</t>
  </si>
  <si>
    <t>CNPJ</t>
  </si>
  <si>
    <t>Responsável Técnico - CREA/CAU</t>
  </si>
  <si>
    <t>Recapeamento asfáltico</t>
  </si>
  <si>
    <r>
      <t>PERÍODO:</t>
    </r>
    <r>
      <rPr>
        <b/>
        <sz val="12"/>
        <color indexed="12"/>
        <rFont val="Times New Roman"/>
        <family val="1"/>
      </rPr>
      <t xml:space="preserve"> ___</t>
    </r>
    <r>
      <rPr>
        <b/>
        <sz val="12"/>
        <rFont val="Times New Roman"/>
        <family val="1"/>
      </rPr>
      <t xml:space="preserve"> dias</t>
    </r>
  </si>
  <si>
    <r>
      <t>PERÍODO:</t>
    </r>
    <r>
      <rPr>
        <b/>
        <sz val="12"/>
        <color indexed="12"/>
        <rFont val="Times New Roman"/>
        <family val="1"/>
      </rPr>
      <t xml:space="preserve"> __</t>
    </r>
    <r>
      <rPr>
        <b/>
        <sz val="12"/>
        <rFont val="Times New Roman"/>
        <family val="1"/>
      </rPr>
      <t xml:space="preserve"> dias</t>
    </r>
  </si>
  <si>
    <r>
      <t>PERÍODO:</t>
    </r>
    <r>
      <rPr>
        <b/>
        <sz val="12"/>
        <color indexed="12"/>
        <rFont val="Times New Roman"/>
        <family val="1"/>
      </rPr>
      <t xml:space="preserve"> __ </t>
    </r>
    <r>
      <rPr>
        <b/>
        <sz val="12"/>
        <rFont val="Times New Roman"/>
        <family val="1"/>
      </rPr>
      <t>dias</t>
    </r>
  </si>
  <si>
    <t>Razão Social/CNPJ</t>
  </si>
  <si>
    <t>INÍCIO:</t>
  </si>
  <si>
    <t>FINAL:</t>
  </si>
  <si>
    <t>ANEXO G - CRONOGRAMA FÍSICO-FINANCEIRO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</si>
</sst>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%"/>
    <numFmt numFmtId="165" formatCode="[$-416]mmmm\-yy;@"/>
    <numFmt numFmtId="166" formatCode="&quot;R$&quot;\ #,##0.00"/>
  </numFmts>
  <fonts count="47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MS Sans Serif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Georgia"/>
      <family val="1"/>
    </font>
    <font>
      <b/>
      <sz val="10"/>
      <name val="Times New Roman"/>
      <family val="1"/>
    </font>
    <font>
      <sz val="9.5"/>
      <name val="Georgia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color indexed="12"/>
      <name val="Times New Roman"/>
      <family val="1"/>
    </font>
    <font>
      <sz val="8.5"/>
      <name val="Times New Roman"/>
      <family val="1"/>
    </font>
    <font>
      <sz val="12"/>
      <color indexed="12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8"/>
      <color indexed="12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4"/>
      <name val="Arial Narrow"/>
      <family val="2"/>
    </font>
    <font>
      <sz val="11"/>
      <name val="MS Sans Serif"/>
      <family val="2"/>
    </font>
    <font>
      <b/>
      <sz val="10"/>
      <color indexed="56"/>
      <name val="Times New Roman"/>
      <family val="1"/>
    </font>
    <font>
      <b/>
      <sz val="10"/>
      <color rgb="FFFF0000"/>
      <name val="Times New Roman"/>
      <family val="1"/>
    </font>
    <font>
      <sz val="8"/>
      <name val="Georgia"/>
      <family val="1"/>
    </font>
    <font>
      <sz val="8"/>
      <name val="Arial"/>
      <family val="1"/>
    </font>
  </fonts>
  <fills count="2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gray06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27"/>
      </top>
      <bottom/>
      <diagonal/>
    </border>
    <border>
      <left style="thin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indexed="64"/>
      </right>
      <top style="thin">
        <color rgb="FFCCCCCC"/>
      </top>
      <bottom style="thin">
        <color rgb="FFCCCCCC"/>
      </bottom>
      <diagonal/>
    </border>
  </borders>
  <cellStyleXfs count="2">
    <xf numFmtId="0" fontId="0" fillId="0" borderId="0"/>
    <xf numFmtId="0" fontId="20" fillId="0" borderId="0"/>
  </cellStyleXfs>
  <cellXfs count="157">
    <xf numFmtId="0" fontId="0" fillId="0" borderId="0" xfId="0"/>
    <xf numFmtId="0" fontId="21" fillId="0" borderId="2" xfId="1" applyFont="1" applyBorder="1"/>
    <xf numFmtId="0" fontId="22" fillId="0" borderId="0" xfId="1" applyFont="1"/>
    <xf numFmtId="0" fontId="22" fillId="0" borderId="0" xfId="1" applyFont="1" applyAlignment="1">
      <alignment horizontal="center"/>
    </xf>
    <xf numFmtId="0" fontId="23" fillId="0" borderId="2" xfId="1" applyFont="1" applyBorder="1"/>
    <xf numFmtId="0" fontId="23" fillId="0" borderId="0" xfId="1" applyFont="1"/>
    <xf numFmtId="0" fontId="24" fillId="0" borderId="0" xfId="1" applyFont="1" applyAlignment="1">
      <alignment horizontal="center"/>
    </xf>
    <xf numFmtId="0" fontId="24" fillId="0" borderId="0" xfId="1" applyFont="1" applyAlignment="1">
      <alignment horizontal="centerContinuous"/>
    </xf>
    <xf numFmtId="0" fontId="25" fillId="0" borderId="2" xfId="1" applyFont="1" applyBorder="1"/>
    <xf numFmtId="165" fontId="27" fillId="0" borderId="0" xfId="1" applyNumberFormat="1" applyFont="1" applyAlignment="1">
      <alignment horizontal="center"/>
    </xf>
    <xf numFmtId="0" fontId="28" fillId="0" borderId="0" xfId="1" applyFont="1"/>
    <xf numFmtId="0" fontId="29" fillId="0" borderId="3" xfId="1" applyFont="1" applyBorder="1"/>
    <xf numFmtId="0" fontId="22" fillId="0" borderId="4" xfId="1" applyFont="1" applyBorder="1"/>
    <xf numFmtId="0" fontId="22" fillId="0" borderId="4" xfId="1" applyFont="1" applyBorder="1" applyAlignment="1">
      <alignment horizontal="center"/>
    </xf>
    <xf numFmtId="0" fontId="22" fillId="0" borderId="5" xfId="1" applyFont="1" applyBorder="1" applyAlignment="1">
      <alignment horizontal="center"/>
    </xf>
    <xf numFmtId="0" fontId="24" fillId="0" borderId="9" xfId="1" applyFont="1" applyBorder="1" applyAlignment="1">
      <alignment horizontal="left"/>
    </xf>
    <xf numFmtId="0" fontId="22" fillId="0" borderId="10" xfId="1" applyFont="1" applyBorder="1"/>
    <xf numFmtId="0" fontId="22" fillId="0" borderId="11" xfId="1" applyFont="1" applyBorder="1"/>
    <xf numFmtId="0" fontId="24" fillId="0" borderId="12" xfId="1" applyFont="1" applyBorder="1" applyAlignment="1">
      <alignment horizontal="center"/>
    </xf>
    <xf numFmtId="0" fontId="22" fillId="0" borderId="6" xfId="1" applyFont="1" applyBorder="1"/>
    <xf numFmtId="0" fontId="27" fillId="0" borderId="9" xfId="1" applyFont="1" applyBorder="1"/>
    <xf numFmtId="0" fontId="31" fillId="0" borderId="10" xfId="1" applyFont="1" applyBorder="1"/>
    <xf numFmtId="0" fontId="31" fillId="0" borderId="11" xfId="1" applyFont="1" applyBorder="1"/>
    <xf numFmtId="0" fontId="29" fillId="0" borderId="0" xfId="1" applyFont="1"/>
    <xf numFmtId="0" fontId="27" fillId="0" borderId="6" xfId="1" applyFont="1" applyBorder="1"/>
    <xf numFmtId="0" fontId="31" fillId="0" borderId="7" xfId="1" applyFont="1" applyBorder="1"/>
    <xf numFmtId="0" fontId="31" fillId="0" borderId="0" xfId="1" applyFont="1"/>
    <xf numFmtId="0" fontId="22" fillId="0" borderId="3" xfId="1" applyFont="1" applyBorder="1" applyAlignment="1">
      <alignment horizontal="center"/>
    </xf>
    <xf numFmtId="0" fontId="32" fillId="0" borderId="12" xfId="1" applyFont="1" applyBorder="1" applyAlignment="1">
      <alignment horizontal="center"/>
    </xf>
    <xf numFmtId="0" fontId="27" fillId="0" borderId="5" xfId="1" applyFont="1" applyBorder="1" applyAlignment="1">
      <alignment horizontal="center"/>
    </xf>
    <xf numFmtId="0" fontId="33" fillId="0" borderId="9" xfId="1" applyFont="1" applyBorder="1" applyAlignment="1">
      <alignment horizontal="centerContinuous"/>
    </xf>
    <xf numFmtId="0" fontId="34" fillId="0" borderId="3" xfId="1" applyFont="1" applyBorder="1" applyAlignment="1">
      <alignment horizontal="centerContinuous"/>
    </xf>
    <xf numFmtId="0" fontId="34" fillId="0" borderId="14" xfId="1" applyFont="1" applyBorder="1" applyAlignment="1">
      <alignment horizontal="centerContinuous"/>
    </xf>
    <xf numFmtId="4" fontId="34" fillId="0" borderId="12" xfId="1" applyNumberFormat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34" fillId="0" borderId="15" xfId="1" applyFont="1" applyBorder="1" applyAlignment="1">
      <alignment horizontal="center"/>
    </xf>
    <xf numFmtId="0" fontId="34" fillId="0" borderId="16" xfId="1" applyFont="1" applyBorder="1" applyAlignment="1">
      <alignment horizontal="center"/>
    </xf>
    <xf numFmtId="4" fontId="28" fillId="0" borderId="12" xfId="1" applyNumberFormat="1" applyFont="1" applyBorder="1" applyAlignment="1">
      <alignment horizontal="center"/>
    </xf>
    <xf numFmtId="0" fontId="34" fillId="0" borderId="13" xfId="1" applyFont="1" applyBorder="1" applyAlignment="1">
      <alignment horizontal="center"/>
    </xf>
    <xf numFmtId="0" fontId="34" fillId="0" borderId="8" xfId="1" applyFont="1" applyBorder="1" applyAlignment="1">
      <alignment horizontal="center"/>
    </xf>
    <xf numFmtId="0" fontId="36" fillId="0" borderId="14" xfId="1" applyFont="1" applyBorder="1" applyAlignment="1">
      <alignment horizontal="center" vertical="top" wrapText="1"/>
    </xf>
    <xf numFmtId="0" fontId="36" fillId="0" borderId="8" xfId="1" applyFont="1" applyBorder="1" applyAlignment="1">
      <alignment horizontal="center" vertical="top" wrapText="1"/>
    </xf>
    <xf numFmtId="4" fontId="34" fillId="22" borderId="16" xfId="1" applyNumberFormat="1" applyFont="1" applyFill="1" applyBorder="1" applyAlignment="1">
      <alignment horizontal="center"/>
    </xf>
    <xf numFmtId="0" fontId="27" fillId="0" borderId="15" xfId="1" applyFont="1" applyBorder="1" applyAlignment="1">
      <alignment vertical="top"/>
    </xf>
    <xf numFmtId="0" fontId="34" fillId="0" borderId="17" xfId="1" applyFont="1" applyBorder="1" applyAlignment="1">
      <alignment horizontal="center"/>
    </xf>
    <xf numFmtId="4" fontId="34" fillId="0" borderId="19" xfId="1" applyNumberFormat="1" applyFont="1" applyBorder="1" applyAlignment="1">
      <alignment horizontal="center"/>
    </xf>
    <xf numFmtId="0" fontId="38" fillId="0" borderId="13" xfId="1" applyFont="1" applyBorder="1" applyAlignment="1">
      <alignment vertical="top"/>
    </xf>
    <xf numFmtId="0" fontId="35" fillId="0" borderId="8" xfId="1" applyFont="1" applyBorder="1" applyAlignment="1">
      <alignment horizontal="center"/>
    </xf>
    <xf numFmtId="0" fontId="22" fillId="0" borderId="13" xfId="1" applyFont="1" applyBorder="1" applyAlignment="1">
      <alignment horizontal="right" vertical="top"/>
    </xf>
    <xf numFmtId="0" fontId="24" fillId="22" borderId="22" xfId="1" applyFont="1" applyFill="1" applyBorder="1" applyAlignment="1">
      <alignment horizontal="left" vertical="center"/>
    </xf>
    <xf numFmtId="0" fontId="34" fillId="22" borderId="23" xfId="1" applyFont="1" applyFill="1" applyBorder="1"/>
    <xf numFmtId="0" fontId="28" fillId="22" borderId="24" xfId="1" applyFont="1" applyFill="1" applyBorder="1" applyAlignment="1">
      <alignment horizontal="center"/>
    </xf>
    <xf numFmtId="4" fontId="34" fillId="22" borderId="7" xfId="1" applyNumberFormat="1" applyFont="1" applyFill="1" applyBorder="1" applyAlignment="1">
      <alignment horizontal="center"/>
    </xf>
    <xf numFmtId="4" fontId="34" fillId="22" borderId="9" xfId="1" applyNumberFormat="1" applyFont="1" applyFill="1" applyBorder="1"/>
    <xf numFmtId="4" fontId="34" fillId="22" borderId="8" xfId="1" applyNumberFormat="1" applyFont="1" applyFill="1" applyBorder="1"/>
    <xf numFmtId="4" fontId="34" fillId="22" borderId="8" xfId="1" applyNumberFormat="1" applyFont="1" applyFill="1" applyBorder="1" applyAlignment="1">
      <alignment horizontal="center"/>
    </xf>
    <xf numFmtId="0" fontId="35" fillId="0" borderId="6" xfId="1" applyFont="1" applyBorder="1" applyAlignment="1">
      <alignment horizontal="left"/>
    </xf>
    <xf numFmtId="0" fontId="28" fillId="0" borderId="7" xfId="1" applyFont="1" applyBorder="1" applyAlignment="1">
      <alignment horizontal="left"/>
    </xf>
    <xf numFmtId="0" fontId="28" fillId="0" borderId="8" xfId="1" applyFont="1" applyBorder="1" applyAlignment="1">
      <alignment horizontal="center"/>
    </xf>
    <xf numFmtId="4" fontId="35" fillId="0" borderId="14" xfId="1" applyNumberFormat="1" applyFont="1" applyBorder="1" applyAlignment="1">
      <alignment horizontal="center"/>
    </xf>
    <xf numFmtId="0" fontId="28" fillId="0" borderId="6" xfId="1" applyFont="1" applyBorder="1" applyAlignment="1">
      <alignment horizontal="left"/>
    </xf>
    <xf numFmtId="4" fontId="28" fillId="0" borderId="14" xfId="1" applyNumberFormat="1" applyFont="1" applyBorder="1" applyAlignment="1">
      <alignment horizontal="center"/>
    </xf>
    <xf numFmtId="0" fontId="39" fillId="0" borderId="7" xfId="1" applyFont="1" applyBorder="1" applyAlignment="1">
      <alignment horizontal="left"/>
    </xf>
    <xf numFmtId="0" fontId="39" fillId="0" borderId="8" xfId="1" applyFont="1" applyBorder="1" applyAlignment="1">
      <alignment horizontal="center"/>
    </xf>
    <xf numFmtId="4" fontId="35" fillId="0" borderId="0" xfId="1" applyNumberFormat="1" applyFont="1" applyAlignment="1">
      <alignment horizontal="center"/>
    </xf>
    <xf numFmtId="4" fontId="39" fillId="0" borderId="0" xfId="1" applyNumberFormat="1" applyFont="1" applyAlignment="1">
      <alignment horizontal="center"/>
    </xf>
    <xf numFmtId="0" fontId="34" fillId="0" borderId="0" xfId="1" applyFont="1"/>
    <xf numFmtId="0" fontId="40" fillId="0" borderId="0" xfId="1" applyFont="1"/>
    <xf numFmtId="0" fontId="34" fillId="0" borderId="0" xfId="1" applyFont="1" applyAlignment="1">
      <alignment horizontal="center"/>
    </xf>
    <xf numFmtId="0" fontId="41" fillId="0" borderId="0" xfId="1" applyFont="1"/>
    <xf numFmtId="4" fontId="42" fillId="0" borderId="0" xfId="1" applyNumberFormat="1" applyFont="1"/>
    <xf numFmtId="0" fontId="42" fillId="0" borderId="0" xfId="1" applyFont="1"/>
    <xf numFmtId="0" fontId="43" fillId="0" borderId="0" xfId="1" applyFont="1" applyAlignment="1">
      <alignment horizontal="center"/>
    </xf>
    <xf numFmtId="0" fontId="34" fillId="0" borderId="25" xfId="1" applyFont="1" applyBorder="1"/>
    <xf numFmtId="0" fontId="22" fillId="0" borderId="25" xfId="1" applyFont="1" applyBorder="1" applyAlignment="1">
      <alignment horizontal="center"/>
    </xf>
    <xf numFmtId="166" fontId="0" fillId="0" borderId="0" xfId="0" applyNumberFormat="1"/>
    <xf numFmtId="0" fontId="45" fillId="0" borderId="2" xfId="1" applyFont="1" applyBorder="1"/>
    <xf numFmtId="2" fontId="0" fillId="0" borderId="0" xfId="0" applyNumberFormat="1"/>
    <xf numFmtId="4" fontId="0" fillId="0" borderId="0" xfId="0" applyNumberFormat="1"/>
    <xf numFmtId="0" fontId="27" fillId="0" borderId="15" xfId="1" applyFont="1" applyBorder="1" applyAlignment="1">
      <alignment horizontal="left" vertical="top"/>
    </xf>
    <xf numFmtId="165" fontId="22" fillId="0" borderId="13" xfId="1" applyNumberFormat="1" applyFont="1" applyBorder="1" applyAlignment="1">
      <alignment horizontal="center"/>
    </xf>
    <xf numFmtId="0" fontId="16" fillId="18" borderId="0" xfId="0" applyFont="1" applyFill="1" applyAlignment="1">
      <alignment horizontal="righ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4" fillId="16" borderId="11" xfId="0" applyFont="1" applyFill="1" applyBorder="1" applyAlignment="1">
      <alignment horizontal="left" vertical="top" wrapText="1"/>
    </xf>
    <xf numFmtId="0" fontId="14" fillId="16" borderId="0" xfId="0" applyFont="1" applyFill="1" applyAlignment="1">
      <alignment horizontal="left" vertical="top" wrapText="1"/>
    </xf>
    <xf numFmtId="0" fontId="2" fillId="4" borderId="26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right" vertical="top" wrapText="1"/>
    </xf>
    <xf numFmtId="0" fontId="2" fillId="4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0" fontId="4" fillId="6" borderId="27" xfId="0" applyFont="1" applyFill="1" applyBorder="1" applyAlignment="1">
      <alignment horizontal="right" vertical="top" wrapText="1"/>
    </xf>
    <xf numFmtId="0" fontId="5" fillId="7" borderId="26" xfId="0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left" vertical="top" wrapText="1"/>
    </xf>
    <xf numFmtId="0" fontId="6" fillId="8" borderId="1" xfId="0" applyFont="1" applyFill="1" applyBorder="1" applyAlignment="1">
      <alignment horizontal="right" vertical="top" wrapText="1"/>
    </xf>
    <xf numFmtId="4" fontId="7" fillId="9" borderId="1" xfId="0" applyNumberFormat="1" applyFont="1" applyFill="1" applyBorder="1" applyAlignment="1">
      <alignment horizontal="right" vertical="top" wrapText="1"/>
    </xf>
    <xf numFmtId="164" fontId="8" fillId="10" borderId="27" xfId="0" applyNumberFormat="1" applyFont="1" applyFill="1" applyBorder="1" applyAlignment="1">
      <alignment horizontal="right" vertical="top" wrapText="1"/>
    </xf>
    <xf numFmtId="0" fontId="9" fillId="11" borderId="26" xfId="0" applyFont="1" applyFill="1" applyBorder="1" applyAlignment="1">
      <alignment horizontal="left" vertical="top" wrapText="1"/>
    </xf>
    <xf numFmtId="0" fontId="11" fillId="13" borderId="1" xfId="0" applyFont="1" applyFill="1" applyBorder="1" applyAlignment="1">
      <alignment horizontal="right" vertical="top" wrapText="1"/>
    </xf>
    <xf numFmtId="0" fontId="9" fillId="11" borderId="1" xfId="0" applyFont="1" applyFill="1" applyBorder="1" applyAlignment="1">
      <alignment horizontal="left" vertical="top" wrapText="1"/>
    </xf>
    <xf numFmtId="0" fontId="10" fillId="12" borderId="1" xfId="0" applyFont="1" applyFill="1" applyBorder="1" applyAlignment="1">
      <alignment horizontal="center" vertical="top" wrapText="1"/>
    </xf>
    <xf numFmtId="4" fontId="12" fillId="14" borderId="1" xfId="0" applyNumberFormat="1" applyFont="1" applyFill="1" applyBorder="1" applyAlignment="1">
      <alignment horizontal="right" vertical="top" wrapText="1"/>
    </xf>
    <xf numFmtId="164" fontId="13" fillId="15" borderId="27" xfId="0" applyNumberFormat="1" applyFont="1" applyFill="1" applyBorder="1" applyAlignment="1">
      <alignment horizontal="right" vertical="top" wrapText="1"/>
    </xf>
    <xf numFmtId="0" fontId="18" fillId="11" borderId="1" xfId="0" applyFont="1" applyFill="1" applyBorder="1" applyAlignment="1">
      <alignment horizontal="left" vertical="top" wrapText="1"/>
    </xf>
    <xf numFmtId="0" fontId="19" fillId="21" borderId="11" xfId="0" applyFont="1" applyFill="1" applyBorder="1" applyAlignment="1">
      <alignment horizontal="center" vertical="top" wrapText="1"/>
    </xf>
    <xf numFmtId="0" fontId="19" fillId="21" borderId="0" xfId="0" applyFont="1" applyFill="1" applyAlignment="1">
      <alignment horizontal="center" vertical="top" wrapText="1"/>
    </xf>
    <xf numFmtId="4" fontId="19" fillId="21" borderId="0" xfId="0" applyNumberFormat="1" applyFont="1" applyFill="1" applyAlignment="1">
      <alignment horizontal="center" vertical="top" wrapText="1"/>
    </xf>
    <xf numFmtId="0" fontId="19" fillId="21" borderId="16" xfId="0" applyFont="1" applyFill="1" applyBorder="1" applyAlignment="1">
      <alignment horizontal="center" vertical="top" wrapText="1"/>
    </xf>
    <xf numFmtId="0" fontId="18" fillId="20" borderId="0" xfId="0" applyFont="1" applyFill="1" applyAlignment="1">
      <alignment horizontal="left" vertical="top" wrapText="1"/>
    </xf>
    <xf numFmtId="0" fontId="15" fillId="17" borderId="11" xfId="0" applyFont="1" applyFill="1" applyBorder="1" applyAlignment="1">
      <alignment horizontal="center" vertical="top" wrapText="1"/>
    </xf>
    <xf numFmtId="0" fontId="15" fillId="17" borderId="0" xfId="0" applyFont="1" applyFill="1" applyAlignment="1">
      <alignment horizontal="center" vertical="top" wrapText="1"/>
    </xf>
    <xf numFmtId="0" fontId="15" fillId="17" borderId="16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4" fillId="16" borderId="0" xfId="0" applyFont="1" applyFill="1" applyAlignment="1">
      <alignment horizontal="left" vertical="top" wrapText="1"/>
    </xf>
    <xf numFmtId="0" fontId="14" fillId="16" borderId="16" xfId="0" applyFont="1" applyFill="1" applyBorder="1" applyAlignment="1">
      <alignment horizontal="left" vertical="top" wrapText="1"/>
    </xf>
    <xf numFmtId="0" fontId="0" fillId="0" borderId="0" xfId="0"/>
    <xf numFmtId="0" fontId="0" fillId="0" borderId="16" xfId="0" applyBorder="1"/>
    <xf numFmtId="0" fontId="16" fillId="18" borderId="0" xfId="0" applyFont="1" applyFill="1" applyAlignment="1">
      <alignment horizontal="right" vertical="top" wrapText="1"/>
    </xf>
    <xf numFmtId="4" fontId="17" fillId="19" borderId="0" xfId="0" applyNumberFormat="1" applyFont="1" applyFill="1" applyAlignment="1">
      <alignment horizontal="right" vertical="top" wrapText="1"/>
    </xf>
    <xf numFmtId="0" fontId="16" fillId="18" borderId="16" xfId="0" applyFont="1" applyFill="1" applyBorder="1" applyAlignment="1">
      <alignment horizontal="right" vertical="top" wrapText="1"/>
    </xf>
    <xf numFmtId="0" fontId="18" fillId="21" borderId="6" xfId="0" applyFont="1" applyFill="1" applyBorder="1" applyAlignment="1">
      <alignment horizontal="center" vertical="top" wrapText="1"/>
    </xf>
    <xf numFmtId="0" fontId="0" fillId="0" borderId="7" xfId="0" applyBorder="1"/>
    <xf numFmtId="0" fontId="0" fillId="0" borderId="8" xfId="0" applyBorder="1"/>
    <xf numFmtId="0" fontId="27" fillId="0" borderId="12" xfId="1" applyFont="1" applyBorder="1" applyAlignment="1">
      <alignment horizontal="left" vertical="top" wrapText="1"/>
    </xf>
    <xf numFmtId="0" fontId="27" fillId="0" borderId="13" xfId="1" applyFont="1" applyBorder="1" applyAlignment="1">
      <alignment horizontal="left" vertical="top" wrapText="1"/>
    </xf>
    <xf numFmtId="4" fontId="35" fillId="0" borderId="9" xfId="1" applyNumberFormat="1" applyFont="1" applyBorder="1" applyAlignment="1">
      <alignment horizontal="center"/>
    </xf>
    <xf numFmtId="4" fontId="35" fillId="0" borderId="14" xfId="1" applyNumberFormat="1" applyFont="1" applyBorder="1" applyAlignment="1">
      <alignment horizontal="center"/>
    </xf>
    <xf numFmtId="4" fontId="34" fillId="0" borderId="9" xfId="1" applyNumberFormat="1" applyFont="1" applyBorder="1" applyAlignment="1">
      <alignment horizontal="center"/>
    </xf>
    <xf numFmtId="4" fontId="34" fillId="0" borderId="14" xfId="1" applyNumberFormat="1" applyFont="1" applyBorder="1" applyAlignment="1">
      <alignment horizontal="center"/>
    </xf>
    <xf numFmtId="4" fontId="22" fillId="0" borderId="14" xfId="1" applyNumberFormat="1" applyFont="1" applyBorder="1" applyAlignment="1">
      <alignment horizontal="center"/>
    </xf>
    <xf numFmtId="4" fontId="32" fillId="0" borderId="20" xfId="1" applyNumberFormat="1" applyFont="1" applyBorder="1" applyAlignment="1">
      <alignment horizontal="center"/>
    </xf>
    <xf numFmtId="4" fontId="32" fillId="0" borderId="21" xfId="1" applyNumberFormat="1" applyFont="1" applyBorder="1" applyAlignment="1">
      <alignment horizontal="center"/>
    </xf>
    <xf numFmtId="4" fontId="34" fillId="0" borderId="18" xfId="1" applyNumberFormat="1" applyFont="1" applyBorder="1" applyAlignment="1">
      <alignment horizontal="center"/>
    </xf>
    <xf numFmtId="4" fontId="34" fillId="0" borderId="19" xfId="1" applyNumberFormat="1" applyFont="1" applyBorder="1" applyAlignment="1">
      <alignment horizontal="center"/>
    </xf>
    <xf numFmtId="0" fontId="21" fillId="0" borderId="2" xfId="1" applyFont="1" applyBorder="1" applyAlignment="1">
      <alignment horizontal="center"/>
    </xf>
    <xf numFmtId="0" fontId="21" fillId="0" borderId="0" xfId="1" applyFont="1" applyAlignment="1">
      <alignment horizontal="center"/>
    </xf>
    <xf numFmtId="0" fontId="24" fillId="0" borderId="3" xfId="1" applyFont="1" applyBorder="1" applyAlignment="1">
      <alignment horizontal="center"/>
    </xf>
    <xf numFmtId="0" fontId="24" fillId="0" borderId="4" xfId="1" applyFont="1" applyBorder="1" applyAlignment="1">
      <alignment horizontal="center"/>
    </xf>
    <xf numFmtId="0" fontId="24" fillId="0" borderId="5" xfId="1" applyFont="1" applyBorder="1" applyAlignment="1">
      <alignment horizontal="center"/>
    </xf>
    <xf numFmtId="0" fontId="26" fillId="0" borderId="6" xfId="1" applyFont="1" applyBorder="1" applyAlignment="1">
      <alignment horizontal="center" vertical="center"/>
    </xf>
    <xf numFmtId="0" fontId="26" fillId="0" borderId="7" xfId="1" applyFont="1" applyBorder="1" applyAlignment="1">
      <alignment horizontal="center" vertical="center"/>
    </xf>
    <xf numFmtId="0" fontId="26" fillId="0" borderId="8" xfId="1" applyFont="1" applyBorder="1" applyAlignment="1">
      <alignment horizontal="center" vertical="center"/>
    </xf>
    <xf numFmtId="0" fontId="30" fillId="0" borderId="7" xfId="1" applyFont="1" applyBorder="1" applyAlignment="1">
      <alignment horizontal="center"/>
    </xf>
    <xf numFmtId="0" fontId="30" fillId="0" borderId="8" xfId="1" applyFont="1" applyBorder="1" applyAlignment="1">
      <alignment horizontal="center"/>
    </xf>
    <xf numFmtId="0" fontId="28" fillId="0" borderId="9" xfId="1" applyFont="1" applyBorder="1" applyAlignment="1">
      <alignment horizontal="center"/>
    </xf>
    <xf numFmtId="0" fontId="28" fillId="0" borderId="14" xfId="1" applyFont="1" applyBorder="1" applyAlignment="1">
      <alignment horizontal="center"/>
    </xf>
    <xf numFmtId="0" fontId="1" fillId="3" borderId="11" xfId="0" applyFont="1" applyFill="1" applyBorder="1" applyAlignment="1">
      <alignment horizontal="center" wrapText="1"/>
    </xf>
    <xf numFmtId="0" fontId="18" fillId="21" borderId="0" xfId="0" applyFont="1" applyFill="1" applyAlignment="1">
      <alignment horizontal="center" vertical="top" wrapText="1"/>
    </xf>
    <xf numFmtId="0" fontId="14" fillId="18" borderId="11" xfId="0" applyFont="1" applyFill="1" applyBorder="1" applyAlignment="1">
      <alignment horizontal="right" vertical="top" wrapText="1"/>
    </xf>
    <xf numFmtId="0" fontId="14" fillId="17" borderId="0" xfId="0" applyFont="1" applyFill="1" applyAlignment="1">
      <alignment horizontal="center" vertical="top" wrapText="1"/>
    </xf>
    <xf numFmtId="0" fontId="44" fillId="23" borderId="0" xfId="1" applyFont="1" applyFill="1"/>
    <xf numFmtId="0" fontId="22" fillId="23" borderId="0" xfId="1" applyFont="1" applyFill="1"/>
    <xf numFmtId="0" fontId="22" fillId="23" borderId="0" xfId="1" applyFont="1" applyFill="1" applyAlignment="1">
      <alignment horizontal="center"/>
    </xf>
    <xf numFmtId="0" fontId="24" fillId="23" borderId="0" xfId="1" applyFont="1" applyFill="1"/>
    <xf numFmtId="0" fontId="40" fillId="0" borderId="0" xfId="1" applyFont="1" applyAlignment="1">
      <alignment horizontal="center"/>
    </xf>
    <xf numFmtId="0" fontId="22" fillId="0" borderId="0" xfId="1" applyFont="1" applyAlignment="1">
      <alignment horizontal="left"/>
    </xf>
    <xf numFmtId="0" fontId="34" fillId="0" borderId="0" xfId="1" applyFont="1" applyAlignment="1">
      <alignment horizontal="left"/>
    </xf>
  </cellXfs>
  <cellStyles count="2">
    <cellStyle name="Normal" xfId="0" builtinId="0"/>
    <cellStyle name="Normal 9" xfId="1" xr:uid="{00000000-0005-0000-0000-000001000000}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00150" cy="1333500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Select="1" noChangeAspect="1" noMove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oneCellAnchor>
  <xdr:oneCellAnchor>
    <xdr:from>
      <xdr:col>6</xdr:col>
      <xdr:colOff>828675</xdr:colOff>
      <xdr:row>24</xdr:row>
      <xdr:rowOff>638174</xdr:rowOff>
    </xdr:from>
    <xdr:ext cx="3009900" cy="828175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F5B6977B-36F4-2E00-864F-5E0DBFF22CE4}"/>
            </a:ext>
          </a:extLst>
        </xdr:cNvPr>
        <xdr:cNvSpPr txBox="1"/>
      </xdr:nvSpPr>
      <xdr:spPr>
        <a:xfrm>
          <a:off x="9534525" y="8181974"/>
          <a:ext cx="3009900" cy="8281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Os composições</a:t>
          </a:r>
          <a:r>
            <a:rPr lang="pt-BR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custos seguem os bancos do Estado de São Paulo, de acordo com com Art. 23 § 3º da lei nº 14.133/21</a:t>
          </a:r>
          <a:endParaRPr lang="pt-BR" sz="1200">
            <a:effectLst/>
          </a:endParaRPr>
        </a:p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6"/>
  <sheetViews>
    <sheetView showOutlineSymbols="0" showWhiteSpace="0" topLeftCell="A13" workbookViewId="0">
      <selection activeCell="A26" sqref="A26:J26"/>
    </sheetView>
  </sheetViews>
  <sheetFormatPr defaultRowHeight="14.25" x14ac:dyDescent="0.2"/>
  <cols>
    <col min="1" max="2" width="10" bestFit="1" customWidth="1"/>
    <col min="3" max="3" width="13.25" bestFit="1" customWidth="1"/>
    <col min="4" max="4" width="60" bestFit="1" customWidth="1"/>
    <col min="5" max="5" width="8" bestFit="1" customWidth="1"/>
    <col min="6" max="10" width="13" bestFit="1" customWidth="1"/>
    <col min="11" max="11" width="10.375" bestFit="1" customWidth="1"/>
    <col min="12" max="12" width="9.875" bestFit="1" customWidth="1"/>
    <col min="13" max="13" width="13.375" customWidth="1"/>
  </cols>
  <sheetData>
    <row r="1" spans="1:13" ht="15" x14ac:dyDescent="0.2">
      <c r="A1" s="82"/>
      <c r="B1" s="83"/>
      <c r="C1" s="83"/>
      <c r="D1" s="83" t="s">
        <v>0</v>
      </c>
      <c r="E1" s="111" t="s">
        <v>1</v>
      </c>
      <c r="F1" s="111"/>
      <c r="G1" s="111" t="s">
        <v>2</v>
      </c>
      <c r="H1" s="111"/>
      <c r="I1" s="111" t="s">
        <v>3</v>
      </c>
      <c r="J1" s="112"/>
    </row>
    <row r="2" spans="1:13" ht="80.099999999999994" customHeight="1" x14ac:dyDescent="0.2">
      <c r="A2" s="84"/>
      <c r="B2" s="85"/>
      <c r="C2" s="85"/>
      <c r="D2" s="85" t="s">
        <v>80</v>
      </c>
      <c r="E2" s="113" t="s">
        <v>64</v>
      </c>
      <c r="F2" s="113"/>
      <c r="G2" s="113" t="s">
        <v>81</v>
      </c>
      <c r="H2" s="113"/>
      <c r="I2" s="113" t="s">
        <v>4</v>
      </c>
      <c r="J2" s="114"/>
    </row>
    <row r="3" spans="1:13" ht="15" x14ac:dyDescent="0.25">
      <c r="A3" s="146" t="s">
        <v>79</v>
      </c>
      <c r="B3" s="115"/>
      <c r="C3" s="115"/>
      <c r="D3" s="115"/>
      <c r="E3" s="115"/>
      <c r="F3" s="115"/>
      <c r="G3" s="115"/>
      <c r="H3" s="115"/>
      <c r="I3" s="115"/>
      <c r="J3" s="116"/>
    </row>
    <row r="4" spans="1:13" ht="30" customHeight="1" x14ac:dyDescent="0.2">
      <c r="A4" s="86" t="s">
        <v>5</v>
      </c>
      <c r="B4" s="87" t="s">
        <v>6</v>
      </c>
      <c r="C4" s="88" t="s">
        <v>7</v>
      </c>
      <c r="D4" s="88" t="s">
        <v>8</v>
      </c>
      <c r="E4" s="89" t="s">
        <v>9</v>
      </c>
      <c r="F4" s="87" t="s">
        <v>10</v>
      </c>
      <c r="G4" s="87" t="s">
        <v>11</v>
      </c>
      <c r="H4" s="87" t="s">
        <v>12</v>
      </c>
      <c r="I4" s="87" t="s">
        <v>13</v>
      </c>
      <c r="J4" s="90" t="s">
        <v>14</v>
      </c>
      <c r="M4" s="78"/>
    </row>
    <row r="5" spans="1:13" ht="24" customHeight="1" x14ac:dyDescent="0.2">
      <c r="A5" s="91" t="s">
        <v>15</v>
      </c>
      <c r="B5" s="92"/>
      <c r="C5" s="92"/>
      <c r="D5" s="92" t="s">
        <v>16</v>
      </c>
      <c r="E5" s="92"/>
      <c r="F5" s="93"/>
      <c r="G5" s="92"/>
      <c r="H5" s="92"/>
      <c r="I5" s="94"/>
      <c r="J5" s="95">
        <v>0</v>
      </c>
      <c r="L5" s="77"/>
    </row>
    <row r="6" spans="1:13" ht="24" customHeight="1" x14ac:dyDescent="0.2">
      <c r="A6" s="96" t="s">
        <v>17</v>
      </c>
      <c r="B6" s="97" t="s">
        <v>18</v>
      </c>
      <c r="C6" s="98" t="s">
        <v>65</v>
      </c>
      <c r="D6" s="98" t="s">
        <v>19</v>
      </c>
      <c r="E6" s="99" t="s">
        <v>20</v>
      </c>
      <c r="F6" s="97">
        <v>6</v>
      </c>
      <c r="G6" s="100"/>
      <c r="H6" s="100"/>
      <c r="I6" s="100"/>
      <c r="J6" s="101" t="e">
        <f>I6/$H$24</f>
        <v>#DIV/0!</v>
      </c>
      <c r="K6" s="77"/>
      <c r="L6" s="78"/>
      <c r="M6" s="75"/>
    </row>
    <row r="7" spans="1:13" ht="24" customHeight="1" x14ac:dyDescent="0.2">
      <c r="A7" s="91" t="s">
        <v>21</v>
      </c>
      <c r="B7" s="92"/>
      <c r="C7" s="92"/>
      <c r="D7" s="92" t="s">
        <v>22</v>
      </c>
      <c r="E7" s="92"/>
      <c r="F7" s="93"/>
      <c r="G7" s="92"/>
      <c r="H7" s="92"/>
      <c r="I7" s="94"/>
      <c r="J7" s="95">
        <v>0</v>
      </c>
      <c r="L7" s="78"/>
      <c r="M7" s="75"/>
    </row>
    <row r="8" spans="1:13" ht="24" customHeight="1" x14ac:dyDescent="0.2">
      <c r="A8" s="96" t="s">
        <v>68</v>
      </c>
      <c r="B8" s="97" t="s">
        <v>23</v>
      </c>
      <c r="C8" s="102" t="s">
        <v>65</v>
      </c>
      <c r="D8" s="98" t="s">
        <v>24</v>
      </c>
      <c r="E8" s="99" t="s">
        <v>20</v>
      </c>
      <c r="F8" s="97">
        <v>2540.1999999999998</v>
      </c>
      <c r="G8" s="100"/>
      <c r="H8" s="100"/>
      <c r="I8" s="100"/>
      <c r="J8" s="101" t="e">
        <f>I8/$H$24</f>
        <v>#DIV/0!</v>
      </c>
      <c r="L8" s="78"/>
      <c r="M8" s="75"/>
    </row>
    <row r="9" spans="1:13" ht="24" customHeight="1" x14ac:dyDescent="0.2">
      <c r="A9" s="96" t="s">
        <v>69</v>
      </c>
      <c r="B9" s="97" t="s">
        <v>25</v>
      </c>
      <c r="C9" s="102" t="s">
        <v>65</v>
      </c>
      <c r="D9" s="98" t="s">
        <v>26</v>
      </c>
      <c r="E9" s="99" t="s">
        <v>20</v>
      </c>
      <c r="F9" s="97">
        <v>2540.1999999999998</v>
      </c>
      <c r="G9" s="100"/>
      <c r="H9" s="100"/>
      <c r="I9" s="100"/>
      <c r="J9" s="101" t="e">
        <f>I9/$H$24</f>
        <v>#DIV/0!</v>
      </c>
      <c r="K9" s="77"/>
      <c r="L9" s="78"/>
      <c r="M9" s="75"/>
    </row>
    <row r="10" spans="1:13" ht="24" customHeight="1" x14ac:dyDescent="0.2">
      <c r="A10" s="96" t="s">
        <v>70</v>
      </c>
      <c r="B10" s="97" t="s">
        <v>27</v>
      </c>
      <c r="C10" s="102" t="s">
        <v>65</v>
      </c>
      <c r="D10" s="98" t="s">
        <v>28</v>
      </c>
      <c r="E10" s="99" t="s">
        <v>29</v>
      </c>
      <c r="F10" s="97">
        <v>88.91</v>
      </c>
      <c r="G10" s="100"/>
      <c r="H10" s="100"/>
      <c r="I10" s="100"/>
      <c r="J10" s="101" t="e">
        <f>I10/$H$24</f>
        <v>#DIV/0!</v>
      </c>
      <c r="K10" s="77"/>
      <c r="L10" s="78"/>
      <c r="M10" s="75"/>
    </row>
    <row r="11" spans="1:13" ht="24" customHeight="1" x14ac:dyDescent="0.2">
      <c r="A11" s="91">
        <v>3</v>
      </c>
      <c r="B11" s="92"/>
      <c r="C11" s="92"/>
      <c r="D11" s="92" t="s">
        <v>30</v>
      </c>
      <c r="E11" s="92"/>
      <c r="F11" s="93"/>
      <c r="G11" s="92"/>
      <c r="H11" s="92"/>
      <c r="I11" s="94"/>
      <c r="J11" s="95">
        <v>0</v>
      </c>
      <c r="L11" s="78"/>
      <c r="M11" s="75"/>
    </row>
    <row r="12" spans="1:13" ht="24" customHeight="1" x14ac:dyDescent="0.2">
      <c r="A12" s="96" t="s">
        <v>71</v>
      </c>
      <c r="B12" s="97" t="s">
        <v>23</v>
      </c>
      <c r="C12" s="98" t="s">
        <v>65</v>
      </c>
      <c r="D12" s="98" t="s">
        <v>24</v>
      </c>
      <c r="E12" s="99" t="s">
        <v>20</v>
      </c>
      <c r="F12" s="97">
        <v>1156</v>
      </c>
      <c r="G12" s="100"/>
      <c r="H12" s="100"/>
      <c r="I12" s="100"/>
      <c r="J12" s="101" t="e">
        <f>I12/$H$24</f>
        <v>#DIV/0!</v>
      </c>
      <c r="K12" s="77"/>
      <c r="L12" s="78"/>
      <c r="M12" s="75"/>
    </row>
    <row r="13" spans="1:13" ht="24" customHeight="1" x14ac:dyDescent="0.2">
      <c r="A13" s="96" t="s">
        <v>72</v>
      </c>
      <c r="B13" s="97" t="s">
        <v>25</v>
      </c>
      <c r="C13" s="98" t="s">
        <v>65</v>
      </c>
      <c r="D13" s="98" t="s">
        <v>26</v>
      </c>
      <c r="E13" s="99" t="s">
        <v>20</v>
      </c>
      <c r="F13" s="97">
        <v>1156</v>
      </c>
      <c r="G13" s="100"/>
      <c r="H13" s="100"/>
      <c r="I13" s="100"/>
      <c r="J13" s="101" t="e">
        <f t="shared" ref="J13:J20" si="0">I13/$H$24</f>
        <v>#DIV/0!</v>
      </c>
      <c r="K13" s="77"/>
      <c r="L13" s="78"/>
      <c r="M13" s="75"/>
    </row>
    <row r="14" spans="1:13" ht="24" customHeight="1" x14ac:dyDescent="0.2">
      <c r="A14" s="96" t="s">
        <v>73</v>
      </c>
      <c r="B14" s="97" t="s">
        <v>27</v>
      </c>
      <c r="C14" s="98" t="s">
        <v>65</v>
      </c>
      <c r="D14" s="98" t="s">
        <v>28</v>
      </c>
      <c r="E14" s="99" t="s">
        <v>29</v>
      </c>
      <c r="F14" s="97">
        <v>40.46</v>
      </c>
      <c r="G14" s="100"/>
      <c r="H14" s="100"/>
      <c r="I14" s="100"/>
      <c r="J14" s="101" t="e">
        <f t="shared" si="0"/>
        <v>#DIV/0!</v>
      </c>
      <c r="K14" s="77"/>
      <c r="L14" s="78"/>
      <c r="M14" s="75"/>
    </row>
    <row r="15" spans="1:13" ht="24" customHeight="1" x14ac:dyDescent="0.2">
      <c r="A15" s="91">
        <v>4</v>
      </c>
      <c r="B15" s="92"/>
      <c r="C15" s="92"/>
      <c r="D15" s="92" t="s">
        <v>31</v>
      </c>
      <c r="E15" s="92"/>
      <c r="F15" s="93"/>
      <c r="G15" s="92"/>
      <c r="H15" s="92"/>
      <c r="I15" s="94"/>
      <c r="J15" s="95">
        <v>0</v>
      </c>
      <c r="L15" s="78"/>
      <c r="M15" s="75"/>
    </row>
    <row r="16" spans="1:13" ht="25.5" x14ac:dyDescent="0.2">
      <c r="A16" s="96" t="s">
        <v>74</v>
      </c>
      <c r="B16" s="97" t="s">
        <v>27</v>
      </c>
      <c r="C16" s="98" t="s">
        <v>65</v>
      </c>
      <c r="D16" s="98" t="s">
        <v>32</v>
      </c>
      <c r="E16" s="99" t="s">
        <v>29</v>
      </c>
      <c r="F16" s="97">
        <v>2</v>
      </c>
      <c r="G16" s="100"/>
      <c r="H16" s="100"/>
      <c r="I16" s="100"/>
      <c r="J16" s="101" t="e">
        <f t="shared" si="0"/>
        <v>#DIV/0!</v>
      </c>
      <c r="K16" s="77"/>
      <c r="L16" s="78"/>
      <c r="M16" s="75"/>
    </row>
    <row r="17" spans="1:17" ht="24" customHeight="1" x14ac:dyDescent="0.2">
      <c r="A17" s="96" t="s">
        <v>75</v>
      </c>
      <c r="B17" s="97" t="s">
        <v>33</v>
      </c>
      <c r="C17" s="98" t="s">
        <v>65</v>
      </c>
      <c r="D17" s="98" t="s">
        <v>34</v>
      </c>
      <c r="E17" s="99" t="s">
        <v>20</v>
      </c>
      <c r="F17" s="97">
        <v>138.6</v>
      </c>
      <c r="G17" s="100"/>
      <c r="H17" s="100"/>
      <c r="I17" s="100"/>
      <c r="J17" s="101" t="e">
        <f t="shared" si="0"/>
        <v>#DIV/0!</v>
      </c>
      <c r="K17" s="77"/>
      <c r="L17" s="78"/>
      <c r="M17" s="75"/>
    </row>
    <row r="18" spans="1:17" ht="24" customHeight="1" x14ac:dyDescent="0.2">
      <c r="A18" s="96" t="s">
        <v>76</v>
      </c>
      <c r="B18" s="97" t="s">
        <v>35</v>
      </c>
      <c r="C18" s="98" t="s">
        <v>65</v>
      </c>
      <c r="D18" s="98" t="s">
        <v>36</v>
      </c>
      <c r="E18" s="99" t="s">
        <v>20</v>
      </c>
      <c r="F18" s="97">
        <v>1.6</v>
      </c>
      <c r="G18" s="100"/>
      <c r="H18" s="100"/>
      <c r="I18" s="100"/>
      <c r="J18" s="101" t="e">
        <f t="shared" si="0"/>
        <v>#DIV/0!</v>
      </c>
      <c r="K18" s="77"/>
      <c r="L18" s="78"/>
      <c r="M18" s="75"/>
    </row>
    <row r="19" spans="1:17" ht="24" customHeight="1" x14ac:dyDescent="0.2">
      <c r="A19" s="96" t="s">
        <v>77</v>
      </c>
      <c r="B19" s="97" t="s">
        <v>37</v>
      </c>
      <c r="C19" s="98" t="s">
        <v>65</v>
      </c>
      <c r="D19" s="98" t="s">
        <v>38</v>
      </c>
      <c r="E19" s="99" t="s">
        <v>39</v>
      </c>
      <c r="F19" s="97">
        <v>90</v>
      </c>
      <c r="G19" s="100"/>
      <c r="H19" s="100"/>
      <c r="I19" s="100"/>
      <c r="J19" s="101" t="e">
        <f t="shared" si="0"/>
        <v>#DIV/0!</v>
      </c>
      <c r="K19" s="77"/>
      <c r="M19" s="75"/>
    </row>
    <row r="20" spans="1:17" ht="36" customHeight="1" x14ac:dyDescent="0.2">
      <c r="A20" s="96" t="s">
        <v>78</v>
      </c>
      <c r="B20" s="97" t="s">
        <v>40</v>
      </c>
      <c r="C20" s="98" t="s">
        <v>65</v>
      </c>
      <c r="D20" s="98" t="s">
        <v>41</v>
      </c>
      <c r="E20" s="99" t="s">
        <v>20</v>
      </c>
      <c r="F20" s="97">
        <v>1.6</v>
      </c>
      <c r="G20" s="100"/>
      <c r="H20" s="100"/>
      <c r="I20" s="100"/>
      <c r="J20" s="101" t="e">
        <f t="shared" si="0"/>
        <v>#DIV/0!</v>
      </c>
      <c r="K20" s="77"/>
      <c r="L20" s="77"/>
      <c r="M20" s="75"/>
    </row>
    <row r="21" spans="1:17" x14ac:dyDescent="0.2">
      <c r="A21" s="103"/>
      <c r="B21" s="104"/>
      <c r="C21" s="147" t="s">
        <v>82</v>
      </c>
      <c r="D21" s="104"/>
      <c r="E21" s="104"/>
      <c r="F21" s="104"/>
      <c r="G21" s="104"/>
      <c r="H21" s="104"/>
      <c r="I21" s="105"/>
      <c r="J21" s="106"/>
      <c r="L21" s="77"/>
    </row>
    <row r="22" spans="1:17" x14ac:dyDescent="0.2">
      <c r="A22" s="148" t="s">
        <v>83</v>
      </c>
      <c r="B22" s="117"/>
      <c r="C22" s="117"/>
      <c r="D22" s="107"/>
      <c r="E22" s="81"/>
      <c r="F22" s="113" t="s">
        <v>42</v>
      </c>
      <c r="G22" s="117"/>
      <c r="H22" s="118"/>
      <c r="I22" s="117"/>
      <c r="J22" s="119"/>
      <c r="L22" s="78"/>
    </row>
    <row r="23" spans="1:17" x14ac:dyDescent="0.2">
      <c r="A23" s="148" t="s">
        <v>84</v>
      </c>
      <c r="B23" s="117"/>
      <c r="C23" s="117"/>
      <c r="D23" s="107"/>
      <c r="E23" s="81"/>
      <c r="F23" s="113" t="s">
        <v>43</v>
      </c>
      <c r="G23" s="117"/>
      <c r="H23" s="118"/>
      <c r="I23" s="117"/>
      <c r="J23" s="119"/>
      <c r="L23" s="78"/>
    </row>
    <row r="24" spans="1:17" x14ac:dyDescent="0.2">
      <c r="A24" s="148" t="s">
        <v>85</v>
      </c>
      <c r="B24" s="117"/>
      <c r="C24" s="117"/>
      <c r="D24" s="107"/>
      <c r="E24" s="81"/>
      <c r="F24" s="113" t="s">
        <v>44</v>
      </c>
      <c r="G24" s="117"/>
      <c r="H24" s="118"/>
      <c r="I24" s="117"/>
      <c r="J24" s="119"/>
      <c r="O24" s="118"/>
      <c r="P24" s="117"/>
      <c r="Q24" s="117"/>
    </row>
    <row r="25" spans="1:17" ht="60" customHeight="1" x14ac:dyDescent="0.2">
      <c r="A25" s="108"/>
      <c r="B25" s="109"/>
      <c r="C25" s="149" t="s">
        <v>86</v>
      </c>
      <c r="D25" s="109"/>
      <c r="E25" s="109"/>
      <c r="F25" s="109"/>
      <c r="G25" s="109"/>
      <c r="H25" s="109"/>
      <c r="I25" s="109"/>
      <c r="J25" s="110"/>
    </row>
    <row r="26" spans="1:17" ht="69.95" customHeight="1" x14ac:dyDescent="0.2">
      <c r="A26" s="120"/>
      <c r="B26" s="121"/>
      <c r="C26" s="121"/>
      <c r="D26" s="121"/>
      <c r="E26" s="121"/>
      <c r="F26" s="121"/>
      <c r="G26" s="121"/>
      <c r="H26" s="121"/>
      <c r="I26" s="121"/>
      <c r="J26" s="122"/>
    </row>
  </sheetData>
  <mergeCells count="18">
    <mergeCell ref="O24:Q24"/>
    <mergeCell ref="A24:C24"/>
    <mergeCell ref="F24:G24"/>
    <mergeCell ref="H24:J24"/>
    <mergeCell ref="A26:J26"/>
    <mergeCell ref="A3:J3"/>
    <mergeCell ref="A22:C22"/>
    <mergeCell ref="F22:G22"/>
    <mergeCell ref="H22:J22"/>
    <mergeCell ref="A23:C23"/>
    <mergeCell ref="F23:G23"/>
    <mergeCell ref="H23:J23"/>
    <mergeCell ref="E1:F1"/>
    <mergeCell ref="G1:H1"/>
    <mergeCell ref="I1:J1"/>
    <mergeCell ref="E2:F2"/>
    <mergeCell ref="G2:H2"/>
    <mergeCell ref="I2:J2"/>
  </mergeCells>
  <phoneticPr fontId="46" type="noConversion"/>
  <pageMargins left="0.5" right="0.5" top="1" bottom="1" header="0.5" footer="0.5"/>
  <pageSetup paperSize="9" scale="64" orientation="landscape" r:id="rId1"/>
  <headerFooter>
    <oddHeader>&amp;L &amp;CPREFEITURA MUNICIPAL DE SALTINHO
CNPJ: 66.831.959/0001-87 &amp;R</oddHeader>
    <oddFooter>&amp;L &amp;CAv. Sete de Setembro  - Centro - Saltinho / SP
 /  &amp;R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4"/>
  <sheetViews>
    <sheetView tabSelected="1" workbookViewId="0">
      <selection activeCell="B5" sqref="B5"/>
    </sheetView>
  </sheetViews>
  <sheetFormatPr defaultRowHeight="14.25" x14ac:dyDescent="0.2"/>
  <cols>
    <col min="2" max="2" width="25.5" customWidth="1"/>
    <col min="4" max="4" width="10.625" customWidth="1"/>
    <col min="5" max="5" width="16.875" customWidth="1"/>
    <col min="10" max="10" width="12.5" customWidth="1"/>
  </cols>
  <sheetData>
    <row r="1" spans="1:10" x14ac:dyDescent="0.2">
      <c r="A1" s="134" t="s">
        <v>94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x14ac:dyDescent="0.2">
      <c r="A2" s="1"/>
      <c r="B2" s="2"/>
      <c r="C2" s="2"/>
      <c r="D2" s="2"/>
      <c r="E2" s="3"/>
      <c r="F2" s="2"/>
      <c r="G2" s="2"/>
      <c r="H2" s="2"/>
      <c r="I2" s="2"/>
      <c r="J2" s="2"/>
    </row>
    <row r="3" spans="1:10" ht="15" x14ac:dyDescent="0.2">
      <c r="A3" s="4"/>
      <c r="B3" s="5"/>
      <c r="C3" s="5"/>
      <c r="D3" s="5"/>
      <c r="E3" s="3"/>
      <c r="F3" s="136" t="s">
        <v>45</v>
      </c>
      <c r="G3" s="137"/>
      <c r="H3" s="138"/>
      <c r="I3" s="6"/>
      <c r="J3" s="7"/>
    </row>
    <row r="4" spans="1:10" ht="18.75" x14ac:dyDescent="0.2">
      <c r="A4" s="76"/>
      <c r="B4" s="8" t="s">
        <v>81</v>
      </c>
      <c r="C4" s="8"/>
      <c r="D4" s="8"/>
      <c r="E4" s="3"/>
      <c r="F4" s="139" t="s">
        <v>46</v>
      </c>
      <c r="G4" s="140"/>
      <c r="H4" s="141"/>
      <c r="I4" s="9"/>
      <c r="J4" s="9"/>
    </row>
    <row r="5" spans="1:10" ht="15.75" x14ac:dyDescent="0.25">
      <c r="A5" s="2"/>
      <c r="B5" s="2"/>
      <c r="C5" s="3"/>
      <c r="D5" s="3"/>
      <c r="E5" s="3"/>
      <c r="F5" s="10"/>
      <c r="G5" s="2"/>
      <c r="H5" s="2"/>
      <c r="I5" s="2"/>
      <c r="J5" s="2"/>
    </row>
    <row r="6" spans="1:10" x14ac:dyDescent="0.2">
      <c r="A6" s="11" t="s">
        <v>47</v>
      </c>
      <c r="B6" s="12" t="s">
        <v>87</v>
      </c>
      <c r="C6" s="13"/>
      <c r="D6" s="14"/>
      <c r="E6" s="3"/>
      <c r="F6" s="15" t="s">
        <v>48</v>
      </c>
      <c r="G6" s="16"/>
      <c r="H6" s="16"/>
      <c r="I6" s="17"/>
      <c r="J6" s="18" t="s">
        <v>49</v>
      </c>
    </row>
    <row r="7" spans="1:10" x14ac:dyDescent="0.2">
      <c r="A7" s="19"/>
      <c r="B7" s="142" t="s">
        <v>66</v>
      </c>
      <c r="C7" s="142"/>
      <c r="D7" s="143"/>
      <c r="E7" s="2"/>
      <c r="F7" s="20" t="s">
        <v>92</v>
      </c>
      <c r="G7" s="21"/>
      <c r="H7" s="21"/>
      <c r="I7" s="22"/>
      <c r="J7" s="80"/>
    </row>
    <row r="8" spans="1:10" x14ac:dyDescent="0.2">
      <c r="A8" s="23"/>
      <c r="B8" s="2"/>
      <c r="C8" s="3"/>
      <c r="D8" s="3"/>
      <c r="E8" s="3"/>
      <c r="F8" s="24" t="s">
        <v>93</v>
      </c>
      <c r="G8" s="25"/>
      <c r="H8" s="25"/>
      <c r="I8" s="22"/>
      <c r="J8" s="26"/>
    </row>
    <row r="9" spans="1:10" x14ac:dyDescent="0.2">
      <c r="A9" s="2"/>
      <c r="B9" s="2"/>
      <c r="C9" s="3"/>
      <c r="D9" s="3"/>
      <c r="E9" s="3"/>
      <c r="F9" s="2"/>
      <c r="G9" s="2"/>
      <c r="H9" s="2"/>
      <c r="I9" s="2"/>
      <c r="J9" s="2"/>
    </row>
    <row r="10" spans="1:10" ht="15.75" x14ac:dyDescent="0.25">
      <c r="A10" s="27" t="s">
        <v>50</v>
      </c>
      <c r="B10" s="28" t="s">
        <v>51</v>
      </c>
      <c r="C10" s="29" t="s">
        <v>52</v>
      </c>
      <c r="D10" s="30" t="s">
        <v>53</v>
      </c>
      <c r="E10" s="31"/>
      <c r="F10" s="30" t="s">
        <v>54</v>
      </c>
      <c r="G10" s="32"/>
      <c r="H10" s="30" t="s">
        <v>55</v>
      </c>
      <c r="I10" s="32"/>
      <c r="J10" s="33"/>
    </row>
    <row r="11" spans="1:10" ht="15.75" x14ac:dyDescent="0.25">
      <c r="A11" s="34"/>
      <c r="B11" s="35"/>
      <c r="C11" s="36"/>
      <c r="D11" s="144" t="s">
        <v>88</v>
      </c>
      <c r="E11" s="145"/>
      <c r="F11" s="144" t="s">
        <v>89</v>
      </c>
      <c r="G11" s="145"/>
      <c r="H11" s="144" t="s">
        <v>90</v>
      </c>
      <c r="I11" s="145"/>
      <c r="J11" s="37" t="s">
        <v>56</v>
      </c>
    </row>
    <row r="12" spans="1:10" ht="78.75" x14ac:dyDescent="0.25">
      <c r="A12" s="19" t="s">
        <v>57</v>
      </c>
      <c r="B12" s="38" t="s">
        <v>57</v>
      </c>
      <c r="C12" s="39" t="s">
        <v>57</v>
      </c>
      <c r="D12" s="40" t="s">
        <v>58</v>
      </c>
      <c r="E12" s="41" t="s">
        <v>59</v>
      </c>
      <c r="F12" s="40" t="s">
        <v>60</v>
      </c>
      <c r="G12" s="41" t="s">
        <v>61</v>
      </c>
      <c r="H12" s="40" t="s">
        <v>60</v>
      </c>
      <c r="I12" s="41" t="s">
        <v>61</v>
      </c>
      <c r="J12" s="42"/>
    </row>
    <row r="13" spans="1:10" ht="15.75" x14ac:dyDescent="0.25">
      <c r="A13" s="79">
        <v>1</v>
      </c>
      <c r="B13" s="43" t="s">
        <v>16</v>
      </c>
      <c r="C13" s="44" t="s">
        <v>67</v>
      </c>
      <c r="D13" s="132"/>
      <c r="E13" s="133"/>
      <c r="F13" s="132"/>
      <c r="G13" s="133"/>
      <c r="H13" s="132"/>
      <c r="I13" s="133"/>
      <c r="J13" s="45"/>
    </row>
    <row r="14" spans="1:10" ht="15.75" x14ac:dyDescent="0.25">
      <c r="A14" s="46" t="s">
        <v>57</v>
      </c>
      <c r="B14" s="46" t="s">
        <v>57</v>
      </c>
      <c r="C14" s="47" t="s">
        <v>62</v>
      </c>
      <c r="D14" s="130"/>
      <c r="E14" s="131"/>
      <c r="F14" s="130"/>
      <c r="G14" s="131"/>
      <c r="H14" s="130"/>
      <c r="I14" s="131"/>
      <c r="J14" s="45"/>
    </row>
    <row r="15" spans="1:10" ht="15.75" x14ac:dyDescent="0.25">
      <c r="A15" s="79">
        <v>2</v>
      </c>
      <c r="B15" s="123" t="s">
        <v>22</v>
      </c>
      <c r="C15" s="44" t="s">
        <v>67</v>
      </c>
      <c r="D15" s="132"/>
      <c r="E15" s="133"/>
      <c r="F15" s="132"/>
      <c r="G15" s="133"/>
      <c r="H15" s="132"/>
      <c r="I15" s="133"/>
      <c r="J15" s="45"/>
    </row>
    <row r="16" spans="1:10" ht="15.75" x14ac:dyDescent="0.25">
      <c r="A16" s="46" t="s">
        <v>57</v>
      </c>
      <c r="B16" s="124"/>
      <c r="C16" s="47" t="s">
        <v>62</v>
      </c>
      <c r="D16" s="130"/>
      <c r="E16" s="131"/>
      <c r="F16" s="130"/>
      <c r="G16" s="131"/>
      <c r="H16" s="130"/>
      <c r="I16" s="131"/>
      <c r="J16" s="45"/>
    </row>
    <row r="17" spans="1:10" ht="15.75" x14ac:dyDescent="0.25">
      <c r="A17" s="79">
        <v>3</v>
      </c>
      <c r="B17" s="123" t="s">
        <v>30</v>
      </c>
      <c r="C17" s="44" t="s">
        <v>67</v>
      </c>
      <c r="D17" s="132"/>
      <c r="E17" s="133"/>
      <c r="F17" s="132"/>
      <c r="G17" s="133"/>
      <c r="H17" s="132"/>
      <c r="I17" s="133"/>
      <c r="J17" s="45"/>
    </row>
    <row r="18" spans="1:10" ht="15.75" x14ac:dyDescent="0.25">
      <c r="A18" s="46" t="s">
        <v>57</v>
      </c>
      <c r="B18" s="124"/>
      <c r="C18" s="47" t="s">
        <v>62</v>
      </c>
      <c r="D18" s="130"/>
      <c r="E18" s="131"/>
      <c r="F18" s="130"/>
      <c r="G18" s="131"/>
      <c r="H18" s="130"/>
      <c r="I18" s="131"/>
      <c r="J18" s="45"/>
    </row>
    <row r="19" spans="1:10" ht="15.75" x14ac:dyDescent="0.25">
      <c r="A19" s="79">
        <v>4</v>
      </c>
      <c r="B19" s="43" t="s">
        <v>31</v>
      </c>
      <c r="C19" s="44" t="s">
        <v>67</v>
      </c>
      <c r="D19" s="132"/>
      <c r="E19" s="133"/>
      <c r="F19" s="132"/>
      <c r="G19" s="133"/>
      <c r="H19" s="132"/>
      <c r="I19" s="133"/>
      <c r="J19" s="45"/>
    </row>
    <row r="20" spans="1:10" ht="16.5" thickBot="1" x14ac:dyDescent="0.3">
      <c r="A20" s="48"/>
      <c r="B20" s="48"/>
      <c r="C20" s="47" t="s">
        <v>62</v>
      </c>
      <c r="D20" s="130"/>
      <c r="E20" s="131"/>
      <c r="F20" s="130"/>
      <c r="G20" s="131"/>
      <c r="H20" s="130"/>
      <c r="I20" s="131"/>
      <c r="J20" s="45"/>
    </row>
    <row r="21" spans="1:10" ht="16.5" thickBot="1" x14ac:dyDescent="0.3">
      <c r="A21" s="49"/>
      <c r="B21" s="50"/>
      <c r="C21" s="51"/>
      <c r="D21" s="52"/>
      <c r="E21" s="52"/>
      <c r="F21" s="53"/>
      <c r="G21" s="54"/>
      <c r="H21" s="53"/>
      <c r="I21" s="54"/>
      <c r="J21" s="55"/>
    </row>
    <row r="22" spans="1:10" ht="15.75" x14ac:dyDescent="0.25">
      <c r="A22" s="56"/>
      <c r="B22" s="57"/>
      <c r="C22" s="58"/>
      <c r="D22" s="125"/>
      <c r="E22" s="126"/>
      <c r="F22" s="125">
        <v>0</v>
      </c>
      <c r="G22" s="126"/>
      <c r="H22" s="125">
        <v>0</v>
      </c>
      <c r="I22" s="126"/>
      <c r="J22" s="59"/>
    </row>
    <row r="23" spans="1:10" ht="15.75" x14ac:dyDescent="0.25">
      <c r="A23" s="60"/>
      <c r="B23" s="57"/>
      <c r="C23" s="58"/>
      <c r="D23" s="127"/>
      <c r="E23" s="128"/>
      <c r="F23" s="127"/>
      <c r="G23" s="129"/>
      <c r="H23" s="127"/>
      <c r="I23" s="129"/>
      <c r="J23" s="61"/>
    </row>
    <row r="24" spans="1:10" ht="15.75" x14ac:dyDescent="0.25">
      <c r="A24" s="56" t="s">
        <v>63</v>
      </c>
      <c r="B24" s="62"/>
      <c r="C24" s="63"/>
      <c r="D24" s="125">
        <f>D14+D16+D18+D20</f>
        <v>0</v>
      </c>
      <c r="E24" s="126"/>
      <c r="F24" s="125">
        <v>0</v>
      </c>
      <c r="G24" s="126"/>
      <c r="H24" s="125">
        <v>0</v>
      </c>
      <c r="I24" s="126"/>
      <c r="J24" s="59"/>
    </row>
    <row r="25" spans="1:10" ht="15.75" x14ac:dyDescent="0.25">
      <c r="A25" s="155"/>
      <c r="B25" s="156" t="s">
        <v>82</v>
      </c>
      <c r="C25" s="68"/>
      <c r="D25" s="64"/>
      <c r="E25" s="64"/>
      <c r="F25" s="65"/>
      <c r="G25" s="65"/>
      <c r="H25" s="65"/>
      <c r="I25" s="65"/>
      <c r="J25" s="64"/>
    </row>
    <row r="26" spans="1:10" ht="15.75" x14ac:dyDescent="0.25">
      <c r="A26" s="2"/>
      <c r="B26" s="2" t="s">
        <v>91</v>
      </c>
      <c r="C26" s="3"/>
      <c r="D26" s="3"/>
      <c r="E26" s="3"/>
      <c r="F26" s="66"/>
      <c r="G26" s="66"/>
      <c r="H26" s="66"/>
      <c r="I26" s="66"/>
      <c r="J26" s="66"/>
    </row>
    <row r="27" spans="1:10" ht="18" x14ac:dyDescent="0.25">
      <c r="A27" s="67"/>
      <c r="B27" s="66" t="s">
        <v>84</v>
      </c>
      <c r="C27" s="68"/>
      <c r="D27" s="68"/>
      <c r="E27" s="68"/>
      <c r="F27" s="69"/>
      <c r="G27" s="2"/>
      <c r="H27" s="2"/>
      <c r="I27" s="2"/>
      <c r="J27" s="2"/>
    </row>
    <row r="28" spans="1:10" ht="18" x14ac:dyDescent="0.25">
      <c r="A28" s="154" t="s">
        <v>86</v>
      </c>
      <c r="B28" s="154"/>
      <c r="C28" s="154"/>
      <c r="D28" s="70"/>
      <c r="E28" s="71"/>
      <c r="F28" s="69"/>
      <c r="G28" s="2"/>
      <c r="H28" s="2"/>
      <c r="I28" s="2"/>
      <c r="J28" s="2"/>
    </row>
    <row r="29" spans="1:10" ht="16.5" thickBot="1" x14ac:dyDescent="0.3">
      <c r="A29" s="2"/>
      <c r="B29" s="72"/>
      <c r="C29" s="68"/>
      <c r="D29" s="68"/>
      <c r="E29" s="68"/>
      <c r="F29" s="2"/>
      <c r="G29" s="2"/>
      <c r="H29" s="2"/>
      <c r="I29" s="2"/>
      <c r="J29" s="2"/>
    </row>
    <row r="30" spans="1:10" ht="16.5" thickTop="1" x14ac:dyDescent="0.25">
      <c r="A30" s="66"/>
      <c r="B30" s="73"/>
      <c r="C30" s="74"/>
      <c r="D30" s="3"/>
      <c r="E30" s="3"/>
      <c r="F30" s="2"/>
      <c r="G30" s="2"/>
      <c r="H30" s="2"/>
      <c r="I30" s="2"/>
      <c r="J30" s="2"/>
    </row>
    <row r="31" spans="1:10" x14ac:dyDescent="0.2">
      <c r="A31" s="2"/>
      <c r="B31" s="2"/>
      <c r="C31" s="3"/>
      <c r="D31" s="3"/>
      <c r="E31" s="3"/>
      <c r="F31" s="2"/>
      <c r="G31" s="2"/>
      <c r="H31" s="2"/>
      <c r="I31" s="2"/>
      <c r="J31" s="2"/>
    </row>
    <row r="32" spans="1:10" x14ac:dyDescent="0.2">
      <c r="A32" s="150"/>
      <c r="B32" s="151"/>
      <c r="C32" s="152"/>
      <c r="D32" s="152"/>
      <c r="E32" s="152"/>
      <c r="F32" s="2"/>
      <c r="G32" s="2"/>
      <c r="H32" s="2"/>
      <c r="I32" s="2"/>
      <c r="J32" s="2"/>
    </row>
    <row r="33" spans="1:10" x14ac:dyDescent="0.2">
      <c r="A33" s="151"/>
      <c r="B33" s="153"/>
      <c r="C33" s="152"/>
      <c r="D33" s="152"/>
      <c r="E33" s="152"/>
      <c r="F33" s="2"/>
      <c r="G33" s="2"/>
      <c r="H33" s="2"/>
      <c r="I33" s="2"/>
      <c r="J33" s="2"/>
    </row>
    <row r="34" spans="1:10" x14ac:dyDescent="0.2">
      <c r="A34" s="2"/>
      <c r="B34" s="2"/>
      <c r="C34" s="3"/>
      <c r="D34" s="3"/>
      <c r="E34" s="3"/>
      <c r="F34" s="2"/>
      <c r="G34" s="2"/>
      <c r="H34" s="2"/>
      <c r="I34" s="2"/>
      <c r="J34" s="2"/>
    </row>
  </sheetData>
  <mergeCells count="43">
    <mergeCell ref="D13:E13"/>
    <mergeCell ref="F13:G13"/>
    <mergeCell ref="H13:I13"/>
    <mergeCell ref="D14:E14"/>
    <mergeCell ref="F14:G14"/>
    <mergeCell ref="H14:I14"/>
    <mergeCell ref="A1:J1"/>
    <mergeCell ref="F3:H3"/>
    <mergeCell ref="F4:H4"/>
    <mergeCell ref="B7:D7"/>
    <mergeCell ref="D11:E11"/>
    <mergeCell ref="F11:G11"/>
    <mergeCell ref="H11:I11"/>
    <mergeCell ref="H24:I24"/>
    <mergeCell ref="D19:E19"/>
    <mergeCell ref="F19:G19"/>
    <mergeCell ref="H19:I19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H22:I22"/>
    <mergeCell ref="D23:E23"/>
    <mergeCell ref="F23:G23"/>
    <mergeCell ref="H23:I23"/>
    <mergeCell ref="D20:E20"/>
    <mergeCell ref="F20:G20"/>
    <mergeCell ref="H20:I20"/>
    <mergeCell ref="B15:B16"/>
    <mergeCell ref="B17:B18"/>
    <mergeCell ref="A28:C28"/>
    <mergeCell ref="D22:E22"/>
    <mergeCell ref="F22:G22"/>
    <mergeCell ref="D24:E24"/>
    <mergeCell ref="F24:G24"/>
  </mergeCells>
  <conditionalFormatting sqref="D24:E24">
    <cfRule type="cellIs" dxfId="0" priority="1" stopIfTrue="1" operator="lessThan">
      <formula>$J$24*0.2</formula>
    </cfRule>
  </conditionalFormatting>
  <pageMargins left="0.511811024" right="0.511811024" top="0.78740157499999996" bottom="0.78740157499999996" header="0.31496062000000002" footer="0.31496062000000002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Orçamento Sintético</vt:lpstr>
      <vt:lpstr>cronog.</vt:lpstr>
      <vt:lpstr>'Orçamento Sintético'!Area_de_impressao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Admin</cp:lastModifiedBy>
  <cp:revision>0</cp:revision>
  <cp:lastPrinted>2023-03-21T17:28:19Z</cp:lastPrinted>
  <dcterms:created xsi:type="dcterms:W3CDTF">2022-04-06T16:56:34Z</dcterms:created>
  <dcterms:modified xsi:type="dcterms:W3CDTF">2023-04-07T14:01:43Z</dcterms:modified>
</cp:coreProperties>
</file>